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32b7b7ced15f63/Desktop/"/>
    </mc:Choice>
  </mc:AlternateContent>
  <xr:revisionPtr revIDLastSave="2" documentId="8_{2FDE82D1-07DF-4E83-B5D2-6A8F1363D4C3}" xr6:coauthVersionLast="45" xr6:coauthVersionMax="45" xr10:uidLastSave="{FBB70696-96C4-4FAB-AE5E-89F43705A968}"/>
  <bookViews>
    <workbookView xWindow="-120" yWindow="-120" windowWidth="29040" windowHeight="15840" tabRatio="734" xr2:uid="{00000000-000D-0000-FFFF-FFFF00000000}"/>
  </bookViews>
  <sheets>
    <sheet name="Sheet Goods" sheetId="152" r:id="rId1"/>
    <sheet name="Windows &amp; Doors" sheetId="149" r:id="rId2"/>
    <sheet name="Electrical" sheetId="150" state="hidden" r:id="rId3"/>
    <sheet name="Sheet1" sheetId="153" r:id="rId4"/>
  </sheets>
  <externalReferences>
    <externalReference r:id="rId5"/>
  </externalReferences>
  <definedNames>
    <definedName name="Area2" localSheetId="0">#REF!</definedName>
    <definedName name="Area2" localSheetId="1">#REF!</definedName>
    <definedName name="Area2">#REF!</definedName>
    <definedName name="Areas" localSheetId="0">#REF!</definedName>
    <definedName name="Areas" localSheetId="1">#REF!</definedName>
    <definedName name="Areas">#REF!</definedName>
    <definedName name="BOM" localSheetId="0">#REF!</definedName>
    <definedName name="BOM" localSheetId="1">#REF!</definedName>
    <definedName name="BOM">#REF!</definedName>
    <definedName name="BOMFailed" localSheetId="0">#REF!</definedName>
    <definedName name="BOMFailed" localSheetId="1">#REF!</definedName>
    <definedName name="BOMFailed">#REF!</definedName>
    <definedName name="BOMSized" localSheetId="0">#REF!</definedName>
    <definedName name="BOMSized" localSheetId="1">#REF!</definedName>
    <definedName name="BOMSized">#REF!</definedName>
    <definedName name="CL9FT" localSheetId="0">#REF!</definedName>
    <definedName name="CL9FT" localSheetId="1">#REF!</definedName>
    <definedName name="CL9FT">#REF!</definedName>
    <definedName name="Classic" localSheetId="0">#REF!</definedName>
    <definedName name="Classic" localSheetId="1">#REF!</definedName>
    <definedName name="Classic">#REF!</definedName>
    <definedName name="Doors" localSheetId="0">#REF!</definedName>
    <definedName name="Doors" localSheetId="1">#REF!</definedName>
    <definedName name="Doors">#REF!</definedName>
    <definedName name="EllaTH" localSheetId="0">#REF!</definedName>
    <definedName name="EllaTH" localSheetId="1">#REF!</definedName>
    <definedName name="EllaTH">#REF!</definedName>
    <definedName name="Hardi" localSheetId="0">#REF!</definedName>
    <definedName name="Hardi" localSheetId="1">#REF!</definedName>
    <definedName name="Hardi">#REF!</definedName>
    <definedName name="Highstar" localSheetId="0">#REF!</definedName>
    <definedName name="Highstar" localSheetId="1">#REF!</definedName>
    <definedName name="Highstar">#REF!</definedName>
    <definedName name="MassElements" localSheetId="0">#REF!</definedName>
    <definedName name="MassElements" localSheetId="1">#REF!</definedName>
    <definedName name="MassElements">#REF!</definedName>
    <definedName name="MvBlocks" localSheetId="0">#REF!</definedName>
    <definedName name="MvBlocks" localSheetId="1">#REF!</definedName>
    <definedName name="MvBlocks">#REF!</definedName>
    <definedName name="NonTH2" localSheetId="0">#REF!</definedName>
    <definedName name="NonTH2" localSheetId="1">#REF!</definedName>
    <definedName name="NonTH2">#REF!</definedName>
    <definedName name="NonTH3" localSheetId="0">#REF!</definedName>
    <definedName name="NonTH3" localSheetId="1">#REF!</definedName>
    <definedName name="NonTH3">#REF!</definedName>
    <definedName name="Plan" localSheetId="0">#REF!</definedName>
    <definedName name="Plan" localSheetId="1">#REF!</definedName>
    <definedName name="Plan">#REF!</definedName>
    <definedName name="Premier" localSheetId="0">#REF!</definedName>
    <definedName name="Premier" localSheetId="1">#REF!</definedName>
    <definedName name="Premier">#REF!</definedName>
    <definedName name="PremierW" localSheetId="0">#REF!</definedName>
    <definedName name="PremierW" localSheetId="1">#REF!</definedName>
    <definedName name="PremierW">#REF!</definedName>
    <definedName name="PropertySets" localSheetId="0">#REF!</definedName>
    <definedName name="PropertySets" localSheetId="1">#REF!</definedName>
    <definedName name="PropertySets">#REF!</definedName>
    <definedName name="Roofs" localSheetId="0">#REF!</definedName>
    <definedName name="Roofs" localSheetId="1">#REF!</definedName>
    <definedName name="Roofs">#REF!</definedName>
    <definedName name="RoofSlabComponents" localSheetId="0">#REF!</definedName>
    <definedName name="RoofSlabComponents" localSheetId="1">#REF!</definedName>
    <definedName name="RoofSlabComponents">#REF!</definedName>
    <definedName name="RoofSlabs" localSheetId="0">#REF!</definedName>
    <definedName name="RoofSlabs" localSheetId="1">#REF!</definedName>
    <definedName name="RoofSlabs">#REF!</definedName>
    <definedName name="second">[1]Estimate!$B$6</definedName>
    <definedName name="SlabComponents" localSheetId="0">#REF!</definedName>
    <definedName name="SlabComponents" localSheetId="1">#REF!</definedName>
    <definedName name="SlabComponents">#REF!</definedName>
    <definedName name="Slabs" localSheetId="0">#REF!</definedName>
    <definedName name="Slabs" localSheetId="1">#REF!</definedName>
    <definedName name="Slabs">#REF!</definedName>
    <definedName name="Stairs" localSheetId="0">#REF!</definedName>
    <definedName name="Stairs" localSheetId="1">#REF!</definedName>
    <definedName name="Stairs">#REF!</definedName>
    <definedName name="Structural" localSheetId="0">#REF!</definedName>
    <definedName name="Structural" localSheetId="1">#REF!</definedName>
    <definedName name="Structural">#REF!</definedName>
    <definedName name="subfloor" localSheetId="0">#REF!</definedName>
    <definedName name="subfloor" localSheetId="1">#REF!</definedName>
    <definedName name="subfloor">#REF!</definedName>
    <definedName name="test" localSheetId="0">#REF!</definedName>
    <definedName name="test" localSheetId="1">#REF!</definedName>
    <definedName name="test">#REF!</definedName>
    <definedName name="testttt" localSheetId="0">#REF!</definedName>
    <definedName name="testttt" localSheetId="1">#REF!</definedName>
    <definedName name="testttt">#REF!</definedName>
    <definedName name="third">[1]Estimate!$B$7</definedName>
    <definedName name="Trim" localSheetId="0">#REF!</definedName>
    <definedName name="Trim" localSheetId="1">#REF!</definedName>
    <definedName name="Trim">#REF!</definedName>
    <definedName name="TwoStory" localSheetId="0">#REF!</definedName>
    <definedName name="TwoStory" localSheetId="1">#REF!</definedName>
    <definedName name="TwoStory">#REF!</definedName>
    <definedName name="WallComponents" localSheetId="0">#REF!</definedName>
    <definedName name="WallComponents" localSheetId="1">#REF!</definedName>
    <definedName name="WallComponents">#REF!</definedName>
    <definedName name="Walls" localSheetId="0">#REF!</definedName>
    <definedName name="Walls" localSheetId="1">#REF!</definedName>
    <definedName name="Walls">#REF!</definedName>
    <definedName name="Windows" localSheetId="0">#REF!</definedName>
    <definedName name="Windows" localSheetId="1">#REF!</definedName>
    <definedName name="Window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5" i="152" l="1"/>
  <c r="G354" i="152"/>
  <c r="G353" i="152"/>
  <c r="G352" i="152"/>
  <c r="G351" i="152"/>
  <c r="G350" i="152"/>
  <c r="G349" i="152"/>
  <c r="G348" i="152"/>
  <c r="G347" i="152"/>
  <c r="G346" i="152"/>
  <c r="G345" i="152"/>
  <c r="G344" i="152"/>
  <c r="G343" i="152"/>
  <c r="G342" i="152"/>
  <c r="G341" i="152"/>
  <c r="G340" i="152"/>
  <c r="G339" i="152"/>
  <c r="G338" i="152"/>
  <c r="G337" i="152"/>
  <c r="G336" i="152"/>
  <c r="G335" i="152"/>
  <c r="G334" i="152"/>
  <c r="G333" i="152"/>
  <c r="G272" i="152"/>
  <c r="G271" i="152"/>
  <c r="G270" i="152"/>
  <c r="G269" i="152"/>
  <c r="G356" i="152" l="1"/>
  <c r="G268" i="152"/>
  <c r="G371" i="152"/>
  <c r="G370" i="152"/>
  <c r="G369" i="152"/>
  <c r="G368" i="152"/>
  <c r="G367" i="152"/>
  <c r="G366" i="152"/>
  <c r="G365" i="152"/>
  <c r="G364" i="152"/>
  <c r="G363" i="152"/>
  <c r="G362" i="152"/>
  <c r="G361" i="152"/>
  <c r="G291" i="152"/>
  <c r="G290" i="152"/>
  <c r="G289" i="152"/>
  <c r="G288" i="152"/>
  <c r="G287" i="152"/>
  <c r="G286" i="152"/>
  <c r="G284" i="152"/>
  <c r="G283" i="152"/>
  <c r="G282" i="152"/>
  <c r="G281" i="152"/>
  <c r="G280" i="152"/>
  <c r="G279" i="152"/>
  <c r="G278" i="152"/>
  <c r="G277" i="152"/>
  <c r="G276" i="152"/>
  <c r="G275" i="152"/>
  <c r="G274" i="152"/>
  <c r="G216" i="152"/>
  <c r="G215" i="152"/>
  <c r="G214" i="152"/>
  <c r="G213" i="152"/>
  <c r="G212" i="152"/>
  <c r="G211" i="152"/>
  <c r="G359" i="152"/>
  <c r="G358" i="152"/>
  <c r="G357" i="152"/>
  <c r="G332" i="152"/>
  <c r="G331" i="152"/>
  <c r="G330" i="152"/>
  <c r="G329" i="152"/>
  <c r="G328" i="152"/>
  <c r="G327" i="152"/>
  <c r="G326" i="152"/>
  <c r="G325" i="152"/>
  <c r="G324" i="152"/>
  <c r="G323" i="152"/>
  <c r="G322" i="152"/>
  <c r="G321" i="152"/>
  <c r="G320" i="152"/>
  <c r="G319" i="152"/>
  <c r="G318" i="152"/>
  <c r="G317" i="152"/>
  <c r="G316" i="152"/>
  <c r="G315" i="152"/>
  <c r="G314" i="152"/>
  <c r="G313" i="152"/>
  <c r="G312" i="152"/>
  <c r="G310" i="152"/>
  <c r="G309" i="152"/>
  <c r="G308" i="152"/>
  <c r="G267" i="152"/>
  <c r="G266" i="152"/>
  <c r="G265" i="152"/>
  <c r="G264" i="152"/>
  <c r="G263" i="152"/>
  <c r="G262" i="152"/>
  <c r="G261" i="152"/>
  <c r="G260" i="152"/>
  <c r="G259" i="152"/>
  <c r="G258" i="152"/>
  <c r="G257" i="152"/>
  <c r="G256" i="152"/>
  <c r="G255" i="152"/>
  <c r="G254" i="152"/>
  <c r="G253" i="152"/>
  <c r="G252" i="152"/>
  <c r="G251" i="152"/>
  <c r="G250" i="152"/>
  <c r="G249" i="152"/>
  <c r="G248" i="152"/>
  <c r="G247" i="152"/>
  <c r="G246" i="152"/>
  <c r="G245" i="152"/>
  <c r="G244" i="152"/>
  <c r="G243" i="152"/>
  <c r="G242" i="152"/>
  <c r="G241" i="152"/>
  <c r="G240" i="152"/>
  <c r="G239" i="152"/>
  <c r="G238" i="152"/>
  <c r="G237" i="152"/>
  <c r="G236" i="152"/>
  <c r="G235" i="152"/>
  <c r="G234" i="152"/>
  <c r="G233" i="152"/>
  <c r="G232" i="152"/>
  <c r="G231" i="152"/>
  <c r="G230" i="152"/>
  <c r="G229" i="152"/>
  <c r="G228" i="152"/>
  <c r="G301" i="152"/>
  <c r="G300" i="152"/>
  <c r="G299" i="152"/>
  <c r="G298" i="152"/>
  <c r="G297" i="152"/>
  <c r="G296" i="152"/>
  <c r="G295" i="152"/>
  <c r="G294" i="152"/>
  <c r="G293" i="152"/>
  <c r="G226" i="152"/>
  <c r="G225" i="152"/>
  <c r="G224" i="152"/>
  <c r="G223" i="152"/>
  <c r="G222" i="152"/>
  <c r="G221" i="152"/>
  <c r="G220" i="152"/>
  <c r="G219" i="152"/>
  <c r="G218" i="152"/>
  <c r="G70" i="152"/>
  <c r="G71" i="152"/>
  <c r="G72" i="152"/>
  <c r="G73" i="152"/>
  <c r="G74" i="152"/>
  <c r="G75" i="152"/>
  <c r="G76" i="152"/>
  <c r="G77" i="152"/>
  <c r="G23" i="152"/>
  <c r="G24" i="152"/>
  <c r="G25" i="152"/>
  <c r="G26" i="152"/>
  <c r="G27" i="152"/>
  <c r="G28" i="152"/>
  <c r="G29" i="152"/>
  <c r="G30" i="152"/>
  <c r="G31" i="152"/>
  <c r="G32" i="152"/>
  <c r="G33" i="152"/>
  <c r="G34" i="152"/>
  <c r="G35" i="152"/>
  <c r="G36" i="152"/>
  <c r="G37" i="152"/>
  <c r="G38" i="152"/>
  <c r="G39" i="152"/>
  <c r="G40" i="152"/>
  <c r="G41" i="152"/>
  <c r="G42" i="152"/>
  <c r="G43" i="152"/>
  <c r="G44" i="152"/>
  <c r="G45" i="152"/>
  <c r="G46" i="152"/>
  <c r="G47" i="152"/>
  <c r="G48" i="152"/>
  <c r="G49" i="152"/>
  <c r="G50" i="152"/>
  <c r="G51" i="152"/>
  <c r="G52" i="152"/>
  <c r="G53" i="152"/>
  <c r="G54" i="152"/>
  <c r="G55" i="152"/>
  <c r="G56" i="152"/>
  <c r="G57" i="152"/>
  <c r="G58" i="152"/>
  <c r="G59" i="152"/>
  <c r="G60" i="152"/>
  <c r="G61" i="152"/>
  <c r="G62" i="152"/>
  <c r="G63" i="152"/>
  <c r="G64" i="152"/>
  <c r="G65" i="152"/>
  <c r="G66" i="152"/>
  <c r="G67" i="152"/>
  <c r="G68" i="152"/>
  <c r="G141" i="152"/>
  <c r="G142" i="152"/>
  <c r="G143" i="152"/>
  <c r="G144" i="152"/>
  <c r="G145" i="152"/>
  <c r="G146" i="152"/>
  <c r="G147" i="152"/>
  <c r="G148" i="152"/>
  <c r="G149" i="152"/>
  <c r="G150" i="152"/>
  <c r="G151" i="152"/>
  <c r="G78" i="152"/>
  <c r="G79" i="152"/>
  <c r="G80" i="152"/>
  <c r="G81" i="152"/>
  <c r="G82" i="152"/>
  <c r="G83" i="152"/>
  <c r="G84" i="152"/>
  <c r="G85" i="152"/>
  <c r="G86" i="152"/>
  <c r="G87" i="152"/>
  <c r="G88" i="152"/>
  <c r="G89" i="152"/>
  <c r="G90" i="152"/>
  <c r="G91" i="152"/>
  <c r="G92" i="152"/>
  <c r="G93" i="152"/>
  <c r="G94" i="152"/>
  <c r="G95" i="152"/>
  <c r="G96" i="152"/>
  <c r="G97" i="152"/>
  <c r="G98" i="152"/>
  <c r="G99" i="152"/>
  <c r="G100" i="152"/>
  <c r="G101" i="152"/>
  <c r="G102" i="152"/>
  <c r="G103" i="152"/>
  <c r="G104" i="152"/>
  <c r="G105" i="152"/>
  <c r="G106" i="152"/>
  <c r="G107" i="152"/>
  <c r="G108" i="152"/>
  <c r="G109" i="152"/>
  <c r="G110" i="152"/>
  <c r="G111" i="152"/>
  <c r="G112" i="152"/>
  <c r="G113" i="152"/>
  <c r="G114" i="152"/>
  <c r="G115" i="152"/>
  <c r="G116" i="152"/>
  <c r="G117" i="152"/>
  <c r="G302" i="152"/>
  <c r="G303" i="152"/>
  <c r="G304" i="152"/>
  <c r="G153" i="152"/>
  <c r="G154" i="152"/>
  <c r="G155" i="152"/>
  <c r="G156" i="152"/>
  <c r="G157" i="152"/>
  <c r="G158" i="152"/>
  <c r="G159" i="152"/>
  <c r="G160" i="152"/>
  <c r="G161" i="152"/>
  <c r="G162" i="152"/>
  <c r="G163" i="152"/>
  <c r="G164" i="152"/>
  <c r="G165" i="152"/>
  <c r="G166" i="152"/>
  <c r="G167" i="152"/>
  <c r="G168" i="152"/>
  <c r="G169" i="152"/>
  <c r="G170" i="152"/>
  <c r="G171" i="152"/>
  <c r="G172" i="152"/>
  <c r="G173" i="152"/>
  <c r="G174" i="152"/>
  <c r="G175" i="152"/>
  <c r="G176" i="152"/>
  <c r="G177" i="152"/>
  <c r="G178" i="152"/>
  <c r="G179" i="152"/>
  <c r="G180" i="152"/>
  <c r="G181" i="152"/>
  <c r="G182" i="152"/>
  <c r="G183" i="152"/>
  <c r="G184" i="152"/>
  <c r="G185" i="152"/>
  <c r="G186" i="152"/>
  <c r="G187" i="152"/>
  <c r="G188" i="152"/>
  <c r="G189" i="152"/>
  <c r="G190" i="152"/>
  <c r="G191" i="152"/>
  <c r="G192" i="152"/>
  <c r="G193" i="152"/>
  <c r="G194" i="152"/>
  <c r="G195" i="152"/>
  <c r="G196" i="152"/>
  <c r="G197" i="152"/>
  <c r="G305" i="152"/>
  <c r="G306" i="152"/>
  <c r="G307" i="152"/>
  <c r="G119" i="152"/>
  <c r="G120" i="152"/>
  <c r="G121" i="152"/>
  <c r="G122" i="152"/>
  <c r="G123" i="152"/>
  <c r="G124" i="152"/>
  <c r="G125" i="152"/>
  <c r="G126" i="152"/>
  <c r="G127" i="152"/>
  <c r="G128" i="152"/>
  <c r="G129" i="152"/>
  <c r="G130" i="152"/>
  <c r="G131" i="152"/>
  <c r="G132" i="152"/>
  <c r="G134" i="152"/>
  <c r="G135" i="152"/>
  <c r="G136" i="152"/>
  <c r="G137" i="152"/>
  <c r="G138" i="152"/>
  <c r="G139" i="152"/>
  <c r="G199" i="152"/>
  <c r="G200" i="152"/>
  <c r="G201" i="152"/>
  <c r="G202" i="152"/>
  <c r="G203" i="152"/>
  <c r="G204" i="152"/>
  <c r="G205" i="152"/>
  <c r="G206" i="152"/>
  <c r="G207" i="152"/>
  <c r="G208" i="152"/>
  <c r="G209" i="152"/>
  <c r="G373" i="152"/>
  <c r="G374" i="152"/>
  <c r="G375" i="152"/>
  <c r="G376" i="152"/>
  <c r="G377" i="152"/>
  <c r="G378" i="152"/>
  <c r="G379" i="152"/>
  <c r="G380" i="152"/>
  <c r="G381" i="152"/>
  <c r="G382" i="152"/>
  <c r="G383" i="152"/>
  <c r="G384" i="152"/>
  <c r="G385" i="152"/>
  <c r="G386" i="152"/>
  <c r="G387" i="152"/>
  <c r="G388" i="152"/>
  <c r="G389" i="152"/>
  <c r="G390" i="152"/>
  <c r="G391" i="152"/>
  <c r="G392" i="152"/>
  <c r="G393" i="152"/>
  <c r="G394" i="152"/>
  <c r="G395" i="152"/>
  <c r="G396" i="152"/>
  <c r="G397" i="152"/>
  <c r="G398" i="152"/>
  <c r="G399" i="152"/>
  <c r="G400" i="152"/>
  <c r="G401" i="152"/>
  <c r="G402" i="152"/>
  <c r="G403" i="152"/>
  <c r="G404" i="152"/>
  <c r="G405" i="152"/>
  <c r="G406" i="152"/>
  <c r="G407" i="152"/>
  <c r="G409" i="152"/>
  <c r="G410" i="152"/>
  <c r="G411" i="152"/>
  <c r="G412" i="152"/>
  <c r="G414" i="152"/>
  <c r="G415" i="152"/>
  <c r="G416" i="152"/>
  <c r="G417" i="152"/>
  <c r="G418" i="152"/>
  <c r="G419" i="152"/>
  <c r="G420" i="152"/>
  <c r="G421" i="152"/>
  <c r="G422" i="152"/>
  <c r="G423" i="152"/>
  <c r="G424" i="152"/>
  <c r="G425" i="152"/>
  <c r="G427" i="152"/>
  <c r="G428" i="152"/>
  <c r="G429" i="152"/>
  <c r="G430" i="152"/>
  <c r="G431" i="152"/>
  <c r="G432" i="152"/>
  <c r="G433" i="152"/>
  <c r="G434" i="152"/>
  <c r="G435" i="152"/>
  <c r="G436" i="152"/>
  <c r="G437" i="152"/>
  <c r="G438" i="152"/>
  <c r="G439" i="152"/>
  <c r="G440" i="152"/>
  <c r="G441" i="152"/>
  <c r="G442" i="152"/>
  <c r="G443" i="152"/>
  <c r="G444" i="152"/>
  <c r="G445" i="152"/>
  <c r="G446" i="152"/>
  <c r="G447" i="152"/>
  <c r="G448" i="152"/>
  <c r="G449" i="152"/>
  <c r="G450" i="152"/>
  <c r="G451" i="152"/>
  <c r="G452" i="152"/>
  <c r="G453" i="152"/>
  <c r="G454" i="152"/>
  <c r="G456" i="152"/>
  <c r="G457" i="152"/>
  <c r="G458" i="152"/>
  <c r="G459" i="152"/>
  <c r="G460" i="152"/>
  <c r="G461" i="152"/>
  <c r="G463" i="152"/>
  <c r="G464" i="152"/>
  <c r="G465" i="152"/>
  <c r="G466" i="152"/>
  <c r="G467" i="152"/>
  <c r="G468" i="152"/>
  <c r="G469" i="152"/>
  <c r="G470" i="152"/>
  <c r="G471" i="152"/>
  <c r="G472" i="152"/>
  <c r="G473" i="152"/>
  <c r="G474" i="152"/>
  <c r="G475" i="152"/>
  <c r="G476" i="152"/>
  <c r="G477" i="152"/>
  <c r="G478" i="152"/>
  <c r="G479" i="152"/>
  <c r="G480" i="152"/>
  <c r="G481" i="152"/>
  <c r="G482" i="152"/>
  <c r="G483" i="152"/>
  <c r="G484" i="152"/>
  <c r="G485" i="152"/>
  <c r="G486" i="152"/>
  <c r="G487" i="152"/>
  <c r="G488" i="152"/>
  <c r="G489" i="152"/>
  <c r="G490" i="152"/>
  <c r="G22" i="152"/>
</calcChain>
</file>

<file path=xl/sharedStrings.xml><?xml version="1.0" encoding="utf-8"?>
<sst xmlns="http://schemas.openxmlformats.org/spreadsheetml/2006/main" count="1029" uniqueCount="397">
  <si>
    <t>Quantity</t>
  </si>
  <si>
    <t>Total</t>
  </si>
  <si>
    <t>Size</t>
  </si>
  <si>
    <t>Notes</t>
  </si>
  <si>
    <t>4x8</t>
  </si>
  <si>
    <t>Single-Hung Windows</t>
  </si>
  <si>
    <t>Fixed Windows</t>
  </si>
  <si>
    <t>Casement Windows</t>
  </si>
  <si>
    <t>Lanehart Elect:GC</t>
  </si>
  <si>
    <t>Note to Contractor</t>
  </si>
  <si>
    <t>400 Amp Service</t>
  </si>
  <si>
    <t>100 Amp Service</t>
  </si>
  <si>
    <t>300 Amp Service</t>
  </si>
  <si>
    <t>200 Amp Service</t>
  </si>
  <si>
    <t>A/C Unit w/ Gas Furnace</t>
  </si>
  <si>
    <t>Water Proof Outlet</t>
  </si>
  <si>
    <t>Door Chime</t>
  </si>
  <si>
    <t>Telephone Outlet</t>
  </si>
  <si>
    <t>A/C Unit w/ Electric Furnace 15 KW</t>
  </si>
  <si>
    <t>A/C Unit w/ Electric Furnace 20 KW</t>
  </si>
  <si>
    <t>Washing Machine</t>
  </si>
  <si>
    <t>Gas Dryer</t>
  </si>
  <si>
    <t>220v. Dryer</t>
  </si>
  <si>
    <t>Dishwasher</t>
  </si>
  <si>
    <t>Disposal</t>
  </si>
  <si>
    <t>Refrigerator</t>
  </si>
  <si>
    <t>Freezer</t>
  </si>
  <si>
    <t>Microwave</t>
  </si>
  <si>
    <t>One Piece Gas Range</t>
  </si>
  <si>
    <t>Gas Cooktop</t>
  </si>
  <si>
    <t>Gas Oven (built in)</t>
  </si>
  <si>
    <t>Electric Cooktop</t>
  </si>
  <si>
    <t>Electric Oven</t>
  </si>
  <si>
    <t>Free Standing Electric Range</t>
  </si>
  <si>
    <t>Bath Vent (Wire Only)</t>
  </si>
  <si>
    <t>Vent Hood</t>
  </si>
  <si>
    <t>100 Watt Recess (mini Recessed Can &amp; Trim)</t>
  </si>
  <si>
    <t>150 Watt Recess (Recessed Can &amp; Trim)</t>
  </si>
  <si>
    <t>T-Pole: Lanehart</t>
  </si>
  <si>
    <t>220v. Water Heater</t>
  </si>
  <si>
    <t>220v. Pump Stub</t>
  </si>
  <si>
    <t>Wire &amp; Block Clg. Fan</t>
  </si>
  <si>
    <t>Water Softner Circuit</t>
  </si>
  <si>
    <t>Ground Mounted Double Floods: Provide Light Fixture/Mounting Box, Wiring and All necessary materials per plans</t>
  </si>
  <si>
    <t>Double Floods</t>
  </si>
  <si>
    <t>TV Outlets</t>
  </si>
  <si>
    <t>A/C Disconnect</t>
  </si>
  <si>
    <t>Island Conduit w2 flex openings</t>
  </si>
  <si>
    <t>Whirlpool Tub GFI</t>
  </si>
  <si>
    <t>Prewire for Garage Door Opener including Low Voltage wiring</t>
  </si>
  <si>
    <t>Fixture Installation</t>
  </si>
  <si>
    <t>20 Amp 110v. Septic Stub in Bell Box</t>
  </si>
  <si>
    <t>Sprinkler Circuit</t>
  </si>
  <si>
    <t>Low Voltage Wiring for Gas Tankless Water Heater</t>
  </si>
  <si>
    <t>Sub Panel</t>
  </si>
  <si>
    <t>Floor Plug Receptacle</t>
  </si>
  <si>
    <t>Floor Receptacle-2nd Floor</t>
  </si>
  <si>
    <t>Smoke Detector Outlet</t>
  </si>
  <si>
    <t>Smoke Detector Circuit</t>
  </si>
  <si>
    <t>Ceiling Mount Heater--Wiring &amp; Supply</t>
  </si>
  <si>
    <t>Bath Vent Light Wiring</t>
  </si>
  <si>
    <t>Bath Heat Vent --Wiring &amp; Supply</t>
  </si>
  <si>
    <t>Bath Heat Vent Light --Wiring &amp; Supply</t>
  </si>
  <si>
    <t>15 Amp Duplex Receptacle (Outlet)</t>
  </si>
  <si>
    <t>20 Amp Duplex Receptacle (#12 Outlet)</t>
  </si>
  <si>
    <t>Light Fixture Outlet</t>
  </si>
  <si>
    <t>Switch-Single Pole</t>
  </si>
  <si>
    <t>Switch-3 Way</t>
  </si>
  <si>
    <t>Switch-4 Way</t>
  </si>
  <si>
    <t>Dimmer--Single Pole</t>
  </si>
  <si>
    <t>Dimmer--3 Way</t>
  </si>
  <si>
    <t>Fan Control</t>
  </si>
  <si>
    <t>Under Counter Stub-out</t>
  </si>
  <si>
    <t>Switch-Door Jamb</t>
  </si>
  <si>
    <t>Intercom Circuit</t>
  </si>
  <si>
    <t>Security Outlet</t>
  </si>
  <si>
    <t>Ceiling Fan Installation</t>
  </si>
  <si>
    <t>Carbon Monoxide Detector</t>
  </si>
  <si>
    <t>Electrical Contract 2-Story Plan Charge</t>
  </si>
  <si>
    <t>Appliance Set</t>
  </si>
  <si>
    <t>Dedicated Circuit- 50 AMP</t>
  </si>
  <si>
    <t>Dedicated Circuit- 20 AMP</t>
  </si>
  <si>
    <t>Dedicated Circuit- 30 AMP</t>
  </si>
  <si>
    <t>Arch Fault Circuit</t>
  </si>
  <si>
    <t>GFI Outlets</t>
  </si>
  <si>
    <t>Add Photocell</t>
  </si>
  <si>
    <t>Switch/Outlet Color Selection</t>
  </si>
  <si>
    <t>Switch/Outlet Color -Std. White</t>
  </si>
  <si>
    <t>Switch/Outlet Color -Std. Ivory</t>
  </si>
  <si>
    <t>Switch/Outlet Color -Decora White</t>
  </si>
  <si>
    <t>Switch/Outlet Color -Decora Ivory</t>
  </si>
  <si>
    <t>Elevated Beach house-Ground Floor Drops</t>
  </si>
  <si>
    <t>Did you add the Electrical Drops below this elevated house???</t>
  </si>
  <si>
    <t>Travel Charges</t>
  </si>
  <si>
    <t>Electrical Contractor:Travel Charges-Lanehart</t>
  </si>
  <si>
    <t>Electrical Contractor: Change to Contract Amount-Lanehart</t>
  </si>
  <si>
    <t>Electrical Contractor: Change to Quantity Amount-Lanehart</t>
  </si>
  <si>
    <t>Electrical Contractor: Change to Unit Price-Lanehart</t>
  </si>
  <si>
    <t>Item</t>
  </si>
  <si>
    <t>Window Type</t>
  </si>
  <si>
    <t xml:space="preserve">Window Type </t>
  </si>
  <si>
    <t>Swing</t>
  </si>
  <si>
    <t>Exterior Doors</t>
  </si>
  <si>
    <t>Type/Name of Door</t>
  </si>
  <si>
    <t>Interior Doors</t>
  </si>
  <si>
    <t>Notes (example tempered)</t>
  </si>
  <si>
    <t>Window Type (example SHDL)</t>
  </si>
  <si>
    <t>Size (example 2-3060)</t>
  </si>
  <si>
    <t>Louvered Vents</t>
  </si>
  <si>
    <t>Exterior Sheet Goods</t>
  </si>
  <si>
    <t>Waste Factor (manual input)</t>
  </si>
  <si>
    <t>4x9 OSB</t>
  </si>
  <si>
    <t>4x10 OSB</t>
  </si>
  <si>
    <t>4x8 x 19/32" (5/8") OSB</t>
  </si>
  <si>
    <t>4x8 x 5/8" CDX Plywood</t>
  </si>
  <si>
    <t>4x8 x 1/2"  (15/32") CDX Tech-Shield</t>
  </si>
  <si>
    <t>Count</t>
  </si>
  <si>
    <t>SKU#</t>
  </si>
  <si>
    <t>Load</t>
  </si>
  <si>
    <t>4" Sill Seal</t>
  </si>
  <si>
    <t>6" Sill Seal</t>
  </si>
  <si>
    <t>2x6x16 #2 Treated Plate</t>
  </si>
  <si>
    <t>2x4x16 #2 Treated Plate</t>
  </si>
  <si>
    <t>2x4 92 5/8" Studs</t>
  </si>
  <si>
    <t>2x6 92 5/8" Studs</t>
  </si>
  <si>
    <t>2x4 104 5/8" Studs</t>
  </si>
  <si>
    <t>2x6 104 5/8" Studs</t>
  </si>
  <si>
    <t>2x6x12' Studs</t>
  </si>
  <si>
    <t>2x4x14' Studs</t>
  </si>
  <si>
    <t>2x6x14' Studs</t>
  </si>
  <si>
    <t>2x4x16' Studs</t>
  </si>
  <si>
    <t>2x6x16' Studs</t>
  </si>
  <si>
    <t>2x8x14' # 2 Yellow Pine Headers</t>
  </si>
  <si>
    <t>2x6x14' #2 Yellow Pine Headers</t>
  </si>
  <si>
    <t>1x4x14' Utility Cut In Bracing</t>
  </si>
  <si>
    <t>1x4x16' Utility Cut In Bracing</t>
  </si>
  <si>
    <t>2x12x18' #2 Yellow Pine Headers/Beams</t>
  </si>
  <si>
    <t>2x10x14' #2 Yellow Pine Headers/Beams</t>
  </si>
  <si>
    <t>2x12x8' #2 Yellow Pine Headers/Beams</t>
  </si>
  <si>
    <t>2x12x10' #2 Yellow Pine Headers/Beams</t>
  </si>
  <si>
    <t>2x12x12' #2 Yellow Pine Headers/Beams</t>
  </si>
  <si>
    <t>2x12x14' #2 Yellow Pine Headers/Beams</t>
  </si>
  <si>
    <t>2x12x16' #2 Yellow Pine Headers/Beams</t>
  </si>
  <si>
    <t>4x4x8 #2 Treated Post</t>
  </si>
  <si>
    <t>4x4x10' #2 Treated Post</t>
  </si>
  <si>
    <t>4x4x12' #2 Treated Post</t>
  </si>
  <si>
    <t>6x6x8' #2 Treated Post</t>
  </si>
  <si>
    <t>6x6x10' #2 Treated Post</t>
  </si>
  <si>
    <t>6x6x12' #2 Treated Post</t>
  </si>
  <si>
    <t>4x4x8' RSC Post</t>
  </si>
  <si>
    <t>4x4x10' RSC Post</t>
  </si>
  <si>
    <t>4x4x12' RSC Post</t>
  </si>
  <si>
    <t>6x6x8' RSC Post</t>
  </si>
  <si>
    <t>6x6x10' RSC Post</t>
  </si>
  <si>
    <t>6x6x12' RSC Post</t>
  </si>
  <si>
    <t>1 3/4"x12"x14' LVL</t>
  </si>
  <si>
    <t>1 3/4x12"x18' LVL</t>
  </si>
  <si>
    <t>1 3/4x12"x20' LVL</t>
  </si>
  <si>
    <t>1 3/4+12"x22' LVL</t>
  </si>
  <si>
    <t>1 3/4x14"x16' LVL</t>
  </si>
  <si>
    <t>1 3/4x14"x18' LVL</t>
  </si>
  <si>
    <t>1 3/4x14"x20' LVL</t>
  </si>
  <si>
    <t>1 3/4x14"x22' LVL</t>
  </si>
  <si>
    <t>1 3/4x16"x16' LVL</t>
  </si>
  <si>
    <t>1 3/4x16"x18' LVL</t>
  </si>
  <si>
    <t>1 3/4x16"x20' LVL</t>
  </si>
  <si>
    <t>1 3/4x16"x22' LVL</t>
  </si>
  <si>
    <t>1 3/4x16"x24' LVL</t>
  </si>
  <si>
    <t>1 3/4x16"x26' LVL</t>
  </si>
  <si>
    <t>1 3/4x18"x24' LVL</t>
  </si>
  <si>
    <t>1 3/4x18"x26' LVL</t>
  </si>
  <si>
    <t>1 3/4x18"x28' LVL</t>
  </si>
  <si>
    <t>1 3/4x18"x30' LVL</t>
  </si>
  <si>
    <t>Simpson Connectors</t>
  </si>
  <si>
    <t>2x6x8 #2 Yellow Pine Joist</t>
  </si>
  <si>
    <t>2x6x10 #2 Yellow Pine Joist</t>
  </si>
  <si>
    <t>2x6x12 #2 Yellow Pine Joist</t>
  </si>
  <si>
    <t>2x6x14 #2 Yellow Pine Joist</t>
  </si>
  <si>
    <t>2x6x16 #2 Yellow Pine Joist</t>
  </si>
  <si>
    <t>2x8x12 #2 Yellow Pine Joist</t>
  </si>
  <si>
    <t>2x8x16 #2 Yellow Pine Joist</t>
  </si>
  <si>
    <t>2x8x14 #2 Yellow Pine Joist</t>
  </si>
  <si>
    <t>2x8x18 #2 Yellow Pine Joist</t>
  </si>
  <si>
    <t>Tubes PL 400 Sub Floor Adhesive</t>
  </si>
  <si>
    <t>4x8 23/32 Advantech Sub Floor</t>
  </si>
  <si>
    <t>4x8 1 1/8" Sturdi Floor Sub Floor</t>
  </si>
  <si>
    <t>4x8 3/4" Treated Sub Floor</t>
  </si>
  <si>
    <t>4x8 Treated Circumfrance Wall Plate</t>
  </si>
  <si>
    <t>4x8 CDX Circumfrance Wall Plate</t>
  </si>
  <si>
    <t>4x8 3/4" CDX Circumfrance Wall Plate</t>
  </si>
  <si>
    <t>2x6x92 5/8" Studs</t>
  </si>
  <si>
    <t>2x4x92 5/8" Studs</t>
  </si>
  <si>
    <t>2x4x104 5/8" Studs</t>
  </si>
  <si>
    <t>2x6x104 5/8" Studs</t>
  </si>
  <si>
    <t>2x4x116 5/8" Studs</t>
  </si>
  <si>
    <t>2x6x116 5/8" Studs</t>
  </si>
  <si>
    <t>2x12x12' #2 Yellow Pine Stairs</t>
  </si>
  <si>
    <t>2x12x18' #2 Yellow Pine Stairs</t>
  </si>
  <si>
    <t>2x8x12' #2 Yellow Pine Stairs</t>
  </si>
  <si>
    <t>2x4x16' White Wood Rat run</t>
  </si>
  <si>
    <t>2x6x16' #2 Yellow Pine Stiff Back</t>
  </si>
  <si>
    <t>4x8 7/16" OSB Wall Sheating</t>
  </si>
  <si>
    <t>4x10 1/2" Zip Wall Sheathing</t>
  </si>
  <si>
    <t>2x6x8 #2 Yellow Pine Rafters</t>
  </si>
  <si>
    <t>2x6x10 #2 yellow Pine Rafters</t>
  </si>
  <si>
    <t>2x6x12 #2 Yellow Pine Rafters</t>
  </si>
  <si>
    <t>2x6x14 #2 Yellow Pine Rafters</t>
  </si>
  <si>
    <t>2x6x16 #2 Yellow Pine Rafters</t>
  </si>
  <si>
    <t>2x6x18 #2 Yellow Pine Rafters</t>
  </si>
  <si>
    <t>2x6x20 #2 Yellow Pine Rafters</t>
  </si>
  <si>
    <t>2x6x22 #2 Yellow Pine Rafters</t>
  </si>
  <si>
    <t>2x6x24 Douglas Fir Rafters</t>
  </si>
  <si>
    <t>2x6x26 Douglas Fir Rafters</t>
  </si>
  <si>
    <t>2x6x28 Douglas Fir Rafters</t>
  </si>
  <si>
    <t>2x8x8 #2 Yellow Pine Rafters</t>
  </si>
  <si>
    <t>2x8x10 #2 Yellow Pine Rafters</t>
  </si>
  <si>
    <t>2x8x12 #2 Yellow Pine Rafters</t>
  </si>
  <si>
    <t>2x8x14 #2 Yellow Pine Rafters</t>
  </si>
  <si>
    <t>2x8x16 #2 Yellow Pine Rafters</t>
  </si>
  <si>
    <t>2x8x18 #2 Yellow Pine Rafters</t>
  </si>
  <si>
    <t>2x8x20 #2 Yellow Pine Rafters</t>
  </si>
  <si>
    <t>2x8x22 #2 Yellow Pine Rafters</t>
  </si>
  <si>
    <t>2x8x24 Douglas Fir Rafters</t>
  </si>
  <si>
    <t>2x8x26 Douglas Fir Rafters</t>
  </si>
  <si>
    <t>2x8x28 Douglas Fir Rafters</t>
  </si>
  <si>
    <t>2x10x8 #2 Yellow Pine Rafters</t>
  </si>
  <si>
    <t>2x10x10 #2 Yellow Pine Rafters</t>
  </si>
  <si>
    <t>2x10x12 #2 Yellow Pine Rafters</t>
  </si>
  <si>
    <t>2x10x14 #2 Yellow Pine Rafters</t>
  </si>
  <si>
    <t>2x10x16 #2 Yellow Pine Rafters</t>
  </si>
  <si>
    <t>2x10x18 #2 Yellow Pine Rafters</t>
  </si>
  <si>
    <t>2x10x20 #2 Yellow Pine Rafters</t>
  </si>
  <si>
    <t>2x10x22 #2 Yellow Pine Rafters</t>
  </si>
  <si>
    <t>2x10x24 Douglas Fir Rafters</t>
  </si>
  <si>
    <t>2x10x26 Douglas Fir Rafters</t>
  </si>
  <si>
    <t>2x10x28 Douglas Fir Rafters</t>
  </si>
  <si>
    <t>16"x12' Hardie Perferated Cornice</t>
  </si>
  <si>
    <t>12"x12' Hardie Perferated Cornice</t>
  </si>
  <si>
    <t>24"x8' Hardie Perferated Cornice</t>
  </si>
  <si>
    <t>12"x12' Hardie Non Perferated Cornice</t>
  </si>
  <si>
    <t>16"x12' Hardie Non Perferated Cornice</t>
  </si>
  <si>
    <t>24"x8' Hardie Non Perferated Cornice</t>
  </si>
  <si>
    <t>3/4"x4"x12' Hardie Cornice</t>
  </si>
  <si>
    <t>1x4x16' T&amp;G Yellow Pine Cornice</t>
  </si>
  <si>
    <t>1x6x16' T&amp;G Yellow Pine Cornice</t>
  </si>
  <si>
    <t>1x4x16' Primed Cornice</t>
  </si>
  <si>
    <t>1x2x16' Primed Cornice</t>
  </si>
  <si>
    <t>1x4x16 RSC Cornice</t>
  </si>
  <si>
    <t>1x2x16 RSC Cornice</t>
  </si>
  <si>
    <t>2x6x16 RSC Cornice</t>
  </si>
  <si>
    <t>2x8x16 RSC Cornice</t>
  </si>
  <si>
    <t>2x6x16 Primed Plowed Cornice</t>
  </si>
  <si>
    <t>2x8x16 Primed Plowed Cornice</t>
  </si>
  <si>
    <t>3"x5"x10' Flashing</t>
  </si>
  <si>
    <t>9'x150' Tyvek Housewrap</t>
  </si>
  <si>
    <t>4x8 7/16" Tech Shield Roof Decking</t>
  </si>
  <si>
    <t>4x8 1/2" CDX Tech Shield Roof Decking</t>
  </si>
  <si>
    <t>30 LB Tar Paper Rolls</t>
  </si>
  <si>
    <t>Squares Of Shingles</t>
  </si>
  <si>
    <t>Longhorn Estimates</t>
  </si>
  <si>
    <t>Job Name:</t>
  </si>
  <si>
    <t>Cory Godel</t>
  </si>
  <si>
    <t>Phone: 830-237-3170</t>
  </si>
  <si>
    <t>Email: longhornestimates@gmail.com</t>
  </si>
  <si>
    <t>1 header</t>
  </si>
  <si>
    <t>1 post</t>
  </si>
  <si>
    <t>1 beams</t>
  </si>
  <si>
    <t>1 joist</t>
  </si>
  <si>
    <t>1 stairs</t>
  </si>
  <si>
    <t>2 fl deck</t>
  </si>
  <si>
    <t>2 walls</t>
  </si>
  <si>
    <t>2 header</t>
  </si>
  <si>
    <t>2 post</t>
  </si>
  <si>
    <t>2 beams</t>
  </si>
  <si>
    <t>2 joist</t>
  </si>
  <si>
    <t>sheathing</t>
  </si>
  <si>
    <t>roof joist</t>
  </si>
  <si>
    <t>cornice</t>
  </si>
  <si>
    <t>misc.</t>
  </si>
  <si>
    <t>roof deck</t>
  </si>
  <si>
    <t>sheetrock</t>
  </si>
  <si>
    <t>tub walls</t>
  </si>
  <si>
    <t>closets</t>
  </si>
  <si>
    <t>1 walls</t>
  </si>
  <si>
    <t>4x8x1/2" Header Plywood</t>
  </si>
  <si>
    <t>3"x8"</t>
  </si>
  <si>
    <t>Squares Of Starter Shingles</t>
  </si>
  <si>
    <t>2x2x10' Angle Flashing</t>
  </si>
  <si>
    <t>20"x50' Zalley Flashing</t>
  </si>
  <si>
    <t>Slant Back Vents</t>
  </si>
  <si>
    <t>1/2" 4x8 Sheetrock</t>
  </si>
  <si>
    <t>1/2" 4x8 Greenrock</t>
  </si>
  <si>
    <t>1/2" 4x9 Sheetrock</t>
  </si>
  <si>
    <t>1/2" 4x10 Sheetrock</t>
  </si>
  <si>
    <t>1/2" 4x12 Sheetrock</t>
  </si>
  <si>
    <t>1/2" 3x5 Hardibacker</t>
  </si>
  <si>
    <t>1x12x16' MDF Shelving</t>
  </si>
  <si>
    <t>3/4"-4x8 MDF Shelving</t>
  </si>
  <si>
    <t>1 3/8x10'6" Top Rail (closet rod)</t>
  </si>
  <si>
    <t>1 3/8x21' Top Rail (closet rod)</t>
  </si>
  <si>
    <t>12"Mtl Shelf/Rod Brackets</t>
  </si>
  <si>
    <t>Footage 4 1/4" Crown Molding</t>
  </si>
  <si>
    <t>Footage B514 Base Board</t>
  </si>
  <si>
    <t>Attic Access</t>
  </si>
  <si>
    <t>1x2x16' FJ Screen Stock</t>
  </si>
  <si>
    <t>Footage 6 1/4" Stool</t>
  </si>
  <si>
    <t>Footage 3 1/2" Apron Trim</t>
  </si>
  <si>
    <t>Footage Door Casing</t>
  </si>
  <si>
    <t>trim</t>
  </si>
  <si>
    <t>4x8 3/4" Osb Plywood Sub Floor T&amp;G</t>
  </si>
  <si>
    <t>4x8 23/32 CDX Sturdifloor</t>
  </si>
  <si>
    <t>Sets CB44 &amp; CC44 Post Base/Cap</t>
  </si>
  <si>
    <t>Simpson</t>
  </si>
  <si>
    <t>Sets CB66 &amp; CC66 Post Base/Cap</t>
  </si>
  <si>
    <t>Needed</t>
  </si>
  <si>
    <t>Builders Notes</t>
  </si>
  <si>
    <t>Load 1-1 WALLS</t>
  </si>
  <si>
    <t>LOAD 2-1 Headers and Beams</t>
  </si>
  <si>
    <t>Load 1-2 Walls</t>
  </si>
  <si>
    <t>Load 2-2 Headers and Beams</t>
  </si>
  <si>
    <t>Load 3-1 Joist</t>
  </si>
  <si>
    <t>Load 3-2 Floor Decking</t>
  </si>
  <si>
    <t>Load 3-3 Joists 2nd Floor</t>
  </si>
  <si>
    <t>Load 4-1 Rafters</t>
  </si>
  <si>
    <t>Load 5-1 Wall Sheathing</t>
  </si>
  <si>
    <t>Load 6-1 Decking</t>
  </si>
  <si>
    <t>Load 7-1 Cornice</t>
  </si>
  <si>
    <t>Load 8-1 Sheetrock</t>
  </si>
  <si>
    <t>Load 9-1 Interior Trim</t>
  </si>
  <si>
    <t>#2 SYP</t>
  </si>
  <si>
    <t>2x4x16 Plate/Utility</t>
  </si>
  <si>
    <t>2x6x16 Plate/Utility</t>
  </si>
  <si>
    <t>2x4x16' Plate/Utilty</t>
  </si>
  <si>
    <t>2x6x16' Plate/Utilty</t>
  </si>
  <si>
    <t>Load 1-3 Walls</t>
  </si>
  <si>
    <t>Load 1-4 Walls</t>
  </si>
  <si>
    <t>3 walls</t>
  </si>
  <si>
    <t>4 walls</t>
  </si>
  <si>
    <t>Load 2-3 Headers and Beams</t>
  </si>
  <si>
    <t>3 header</t>
  </si>
  <si>
    <t>3 post</t>
  </si>
  <si>
    <t>3 beams</t>
  </si>
  <si>
    <t>Load 2-4 Headers and Beams</t>
  </si>
  <si>
    <t>4 header</t>
  </si>
  <si>
    <t>4 post</t>
  </si>
  <si>
    <t>4 beams</t>
  </si>
  <si>
    <t>3 fl deck</t>
  </si>
  <si>
    <t>3 joist</t>
  </si>
  <si>
    <t>4 fl deck</t>
  </si>
  <si>
    <t>4 joist</t>
  </si>
  <si>
    <t>Load 3-4 Floor Decking</t>
  </si>
  <si>
    <t>Load 3-6 Floor Decking</t>
  </si>
  <si>
    <t>Load 3-5 Joists 3rd Floor</t>
  </si>
  <si>
    <t>Load 3-7 Joists 4th Floor</t>
  </si>
  <si>
    <t>HGUS412</t>
  </si>
  <si>
    <t>HUS412</t>
  </si>
  <si>
    <t>LUS26</t>
  </si>
  <si>
    <t>LUS26-2</t>
  </si>
  <si>
    <t xml:space="preserve"> </t>
  </si>
  <si>
    <t>1 3/4"x9 1/4"x10' LVL</t>
  </si>
  <si>
    <t>1 3/4"x12"x12' LVL</t>
  </si>
  <si>
    <t>CMST12</t>
  </si>
  <si>
    <t>MSTCM40</t>
  </si>
  <si>
    <t>SA1-8H-16KT</t>
  </si>
  <si>
    <t>Footage of 1" All Thread</t>
  </si>
  <si>
    <t>1 3/4x12"x12' LVL</t>
  </si>
  <si>
    <t>CS16 Rolls</t>
  </si>
  <si>
    <t>2x4x16' #2 YP Truss Blocing Bracing</t>
  </si>
  <si>
    <t>2x6x16' #2 YP Gtruss Blocking Bracing</t>
  </si>
  <si>
    <t>4x8 3/4" OSB T&amp;G Roof Decking</t>
  </si>
  <si>
    <t>4x8 15/32" CDX Roof Decking</t>
  </si>
  <si>
    <t>15/32" H-Clips</t>
  </si>
  <si>
    <t>#2 SYP/</t>
  </si>
  <si>
    <t>2x4 116 5/8" Studs #2 SYP or DFL</t>
  </si>
  <si>
    <t>2x6 116 5/8" Studs #2 SYP  or DFL</t>
  </si>
  <si>
    <t>2x6x28' Studs DFL</t>
  </si>
  <si>
    <t>1 3/4"x12"x10' LVL</t>
  </si>
  <si>
    <t>Htt4 w- 5/8"x10" Bolts</t>
  </si>
  <si>
    <t>Tubes of Epoxy</t>
  </si>
  <si>
    <t>H2.5A</t>
  </si>
  <si>
    <t>CS 14 Rolls</t>
  </si>
  <si>
    <t>CS 20 Rolls</t>
  </si>
  <si>
    <t>4x10 Zip Sheathing</t>
  </si>
  <si>
    <t>Zip Tape Rolls</t>
  </si>
  <si>
    <t>16"x12' Perf Hardie Soffit</t>
  </si>
  <si>
    <t>4x8 Hardie Porch Soffit</t>
  </si>
  <si>
    <t>1x6x12' Hardie Fascia</t>
  </si>
  <si>
    <t>1x8x12' Hardie Freeze</t>
  </si>
  <si>
    <t>Rolls of 30lb Felt</t>
  </si>
  <si>
    <t>4x8 Hardie Siding</t>
  </si>
  <si>
    <t>Horiz Flashing footage</t>
  </si>
  <si>
    <t>Virt Flashing Footage</t>
  </si>
  <si>
    <t>J flashing footage</t>
  </si>
  <si>
    <t>Confirm</t>
  </si>
  <si>
    <t>10109 sq ft</t>
  </si>
  <si>
    <t>Builder Name</t>
  </si>
  <si>
    <t>Name of Project and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</si>
</sst>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MS Sans Serif"/>
    </font>
    <font>
      <sz val="10"/>
      <name val="MS Sans Serif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b/>
      <sz val="12"/>
      <name val="Eras Bold ITC"/>
      <family val="2"/>
    </font>
    <font>
      <sz val="12"/>
      <name val="Eras Bold ITC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1" fillId="3" borderId="0" xfId="0" applyFont="1" applyFill="1"/>
    <xf numFmtId="0" fontId="0" fillId="0" borderId="0" xfId="0" applyProtection="1">
      <protection locked="0"/>
    </xf>
    <xf numFmtId="0" fontId="2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2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1" applyAlignment="1">
      <alignment vertical="top"/>
    </xf>
    <xf numFmtId="0" fontId="1" fillId="0" borderId="0" xfId="1"/>
    <xf numFmtId="0" fontId="6" fillId="0" borderId="0" xfId="1" applyFont="1"/>
    <xf numFmtId="0" fontId="1" fillId="0" borderId="1" xfId="1" applyBorder="1" applyAlignment="1">
      <alignment vertical="top"/>
    </xf>
    <xf numFmtId="0" fontId="1" fillId="7" borderId="0" xfId="1" applyFill="1" applyAlignment="1">
      <alignment wrapText="1"/>
    </xf>
    <xf numFmtId="0" fontId="1" fillId="0" borderId="0" xfId="1" applyAlignment="1">
      <alignment wrapText="1"/>
    </xf>
    <xf numFmtId="9" fontId="1" fillId="0" borderId="0" xfId="1" applyNumberFormat="1" applyAlignment="1">
      <alignment wrapText="1"/>
    </xf>
    <xf numFmtId="0" fontId="1" fillId="8" borderId="0" xfId="1" applyFill="1" applyAlignment="1">
      <alignment horizontal="center" wrapText="1"/>
    </xf>
    <xf numFmtId="0" fontId="1" fillId="8" borderId="1" xfId="1" applyFill="1" applyBorder="1" applyAlignment="1">
      <alignment horizontal="center" vertical="center" wrapText="1"/>
    </xf>
    <xf numFmtId="0" fontId="1" fillId="8" borderId="1" xfId="1" applyFill="1" applyBorder="1" applyAlignment="1">
      <alignment horizontal="center" wrapText="1"/>
    </xf>
    <xf numFmtId="0" fontId="1" fillId="0" borderId="0" xfId="1" applyAlignment="1">
      <alignment horizontal="center" wrapText="1"/>
    </xf>
    <xf numFmtId="9" fontId="1" fillId="9" borderId="0" xfId="1" applyNumberFormat="1" applyFill="1" applyAlignment="1">
      <alignment wrapText="1"/>
    </xf>
    <xf numFmtId="9" fontId="1" fillId="9" borderId="1" xfId="1" applyNumberFormat="1" applyFill="1" applyBorder="1" applyAlignment="1">
      <alignment horizontal="center" vertical="center" wrapText="1"/>
    </xf>
    <xf numFmtId="9" fontId="1" fillId="9" borderId="1" xfId="1" applyNumberFormat="1" applyFill="1" applyBorder="1" applyAlignment="1">
      <alignment wrapText="1"/>
    </xf>
    <xf numFmtId="0" fontId="1" fillId="10" borderId="0" xfId="1" applyFill="1" applyAlignment="1">
      <alignment wrapText="1"/>
    </xf>
    <xf numFmtId="0" fontId="1" fillId="10" borderId="1" xfId="1" applyFill="1" applyBorder="1" applyAlignment="1">
      <alignment horizontal="center" vertical="center" wrapText="1"/>
    </xf>
    <xf numFmtId="0" fontId="1" fillId="10" borderId="1" xfId="1" applyFill="1" applyBorder="1" applyAlignment="1">
      <alignment wrapText="1"/>
    </xf>
    <xf numFmtId="0" fontId="1" fillId="11" borderId="1" xfId="1" applyFill="1" applyBorder="1" applyAlignment="1">
      <alignment vertical="center"/>
    </xf>
    <xf numFmtId="0" fontId="7" fillId="8" borderId="1" xfId="1" applyFont="1" applyFill="1" applyBorder="1" applyAlignment="1">
      <alignment horizontal="center" wrapText="1"/>
    </xf>
    <xf numFmtId="0" fontId="7" fillId="10" borderId="1" xfId="1" applyFont="1" applyFill="1" applyBorder="1" applyAlignment="1">
      <alignment wrapText="1"/>
    </xf>
    <xf numFmtId="9" fontId="7" fillId="9" borderId="1" xfId="1" applyNumberFormat="1" applyFont="1" applyFill="1" applyBorder="1" applyAlignment="1">
      <alignment wrapText="1"/>
    </xf>
    <xf numFmtId="0" fontId="7" fillId="8" borderId="0" xfId="1" applyFont="1" applyFill="1" applyAlignment="1">
      <alignment horizontal="center" wrapText="1"/>
    </xf>
    <xf numFmtId="0" fontId="1" fillId="0" borderId="1" xfId="1" applyBorder="1" applyAlignment="1">
      <alignment textRotation="90"/>
    </xf>
    <xf numFmtId="0" fontId="1" fillId="0" borderId="1" xfId="1" applyBorder="1"/>
    <xf numFmtId="0" fontId="1" fillId="0" borderId="2" xfId="1" applyBorder="1" applyAlignment="1">
      <alignment vertical="top"/>
    </xf>
    <xf numFmtId="0" fontId="1" fillId="8" borderId="2" xfId="1" applyFill="1" applyBorder="1" applyAlignment="1">
      <alignment horizontal="center" wrapText="1"/>
    </xf>
    <xf numFmtId="0" fontId="1" fillId="10" borderId="2" xfId="1" applyFill="1" applyBorder="1" applyAlignment="1">
      <alignment wrapText="1"/>
    </xf>
    <xf numFmtId="9" fontId="1" fillId="9" borderId="2" xfId="1" applyNumberFormat="1" applyFill="1" applyBorder="1" applyAlignment="1">
      <alignment wrapText="1"/>
    </xf>
    <xf numFmtId="0" fontId="1" fillId="0" borderId="3" xfId="1" applyBorder="1"/>
    <xf numFmtId="0" fontId="1" fillId="0" borderId="3" xfId="1" applyBorder="1" applyAlignment="1">
      <alignment vertical="top"/>
    </xf>
    <xf numFmtId="0" fontId="7" fillId="8" borderId="3" xfId="1" applyFont="1" applyFill="1" applyBorder="1" applyAlignment="1">
      <alignment horizontal="center" wrapText="1"/>
    </xf>
    <xf numFmtId="0" fontId="7" fillId="10" borderId="3" xfId="1" applyFont="1" applyFill="1" applyBorder="1" applyAlignment="1">
      <alignment wrapText="1"/>
    </xf>
    <xf numFmtId="9" fontId="7" fillId="9" borderId="3" xfId="1" applyNumberFormat="1" applyFont="1" applyFill="1" applyBorder="1" applyAlignment="1">
      <alignment wrapText="1"/>
    </xf>
    <xf numFmtId="0" fontId="1" fillId="7" borderId="7" xfId="1" applyFill="1" applyBorder="1" applyAlignment="1">
      <alignment horizontal="center" vertical="center" wrapText="1"/>
    </xf>
    <xf numFmtId="0" fontId="1" fillId="7" borderId="7" xfId="1" applyFill="1" applyBorder="1" applyAlignment="1">
      <alignment wrapText="1"/>
    </xf>
    <xf numFmtId="0" fontId="1" fillId="7" borderId="8" xfId="1" applyFill="1" applyBorder="1" applyAlignment="1">
      <alignment wrapText="1"/>
    </xf>
    <xf numFmtId="0" fontId="1" fillId="12" borderId="10" xfId="1" applyFill="1" applyBorder="1" applyAlignment="1">
      <alignment wrapText="1"/>
    </xf>
    <xf numFmtId="0" fontId="1" fillId="0" borderId="1" xfId="1" applyBorder="1" applyAlignment="1">
      <alignment horizontal="center"/>
    </xf>
    <xf numFmtId="0" fontId="1" fillId="0" borderId="2" xfId="1" applyBorder="1"/>
    <xf numFmtId="0" fontId="7" fillId="8" borderId="2" xfId="1" applyFont="1" applyFill="1" applyBorder="1" applyAlignment="1">
      <alignment horizontal="center" wrapText="1"/>
    </xf>
    <xf numFmtId="0" fontId="7" fillId="10" borderId="2" xfId="1" applyFont="1" applyFill="1" applyBorder="1" applyAlignment="1">
      <alignment wrapText="1"/>
    </xf>
    <xf numFmtId="9" fontId="7" fillId="9" borderId="2" xfId="1" applyNumberFormat="1" applyFont="1" applyFill="1" applyBorder="1" applyAlignment="1">
      <alignment wrapText="1"/>
    </xf>
    <xf numFmtId="0" fontId="1" fillId="11" borderId="1" xfId="1" applyFill="1" applyBorder="1"/>
    <xf numFmtId="0" fontId="8" fillId="11" borderId="1" xfId="1" applyFont="1" applyFill="1" applyBorder="1" applyAlignment="1">
      <alignment vertical="top"/>
    </xf>
    <xf numFmtId="0" fontId="7" fillId="11" borderId="1" xfId="1" applyFont="1" applyFill="1" applyBorder="1" applyAlignment="1">
      <alignment horizontal="center" wrapText="1"/>
    </xf>
    <xf numFmtId="0" fontId="7" fillId="11" borderId="1" xfId="1" applyFont="1" applyFill="1" applyBorder="1" applyAlignment="1">
      <alignment wrapText="1"/>
    </xf>
    <xf numFmtId="9" fontId="7" fillId="11" borderId="1" xfId="1" applyNumberFormat="1" applyFont="1" applyFill="1" applyBorder="1" applyAlignment="1">
      <alignment wrapText="1"/>
    </xf>
    <xf numFmtId="0" fontId="1" fillId="11" borderId="11" xfId="1" applyFill="1" applyBorder="1"/>
    <xf numFmtId="0" fontId="8" fillId="11" borderId="5" xfId="1" applyFont="1" applyFill="1" applyBorder="1" applyAlignment="1">
      <alignment vertical="top"/>
    </xf>
    <xf numFmtId="0" fontId="7" fillId="11" borderId="5" xfId="1" applyFont="1" applyFill="1" applyBorder="1" applyAlignment="1">
      <alignment horizontal="center" wrapText="1"/>
    </xf>
    <xf numFmtId="0" fontId="7" fillId="11" borderId="5" xfId="1" applyFont="1" applyFill="1" applyBorder="1" applyAlignment="1">
      <alignment wrapText="1"/>
    </xf>
    <xf numFmtId="9" fontId="7" fillId="11" borderId="5" xfId="1" applyNumberFormat="1" applyFont="1" applyFill="1" applyBorder="1" applyAlignment="1">
      <alignment wrapText="1"/>
    </xf>
    <xf numFmtId="0" fontId="1" fillId="11" borderId="6" xfId="1" applyFill="1" applyBorder="1"/>
    <xf numFmtId="0" fontId="9" fillId="11" borderId="1" xfId="1" applyFont="1" applyFill="1" applyBorder="1" applyAlignment="1">
      <alignment vertical="top"/>
    </xf>
    <xf numFmtId="0" fontId="7" fillId="11" borderId="4" xfId="1" applyFont="1" applyFill="1" applyBorder="1"/>
    <xf numFmtId="0" fontId="7" fillId="11" borderId="9" xfId="1" applyFont="1" applyFill="1" applyBorder="1" applyAlignment="1">
      <alignment wrapText="1"/>
    </xf>
    <xf numFmtId="0" fontId="1" fillId="11" borderId="10" xfId="1" applyFill="1" applyBorder="1" applyAlignment="1">
      <alignment wrapText="1"/>
    </xf>
    <xf numFmtId="0" fontId="1" fillId="0" borderId="1" xfId="1" quotePrefix="1" applyBorder="1" applyAlignment="1">
      <alignment vertical="top"/>
    </xf>
    <xf numFmtId="0" fontId="10" fillId="13" borderId="1" xfId="1" applyFont="1" applyFill="1" applyBorder="1"/>
    <xf numFmtId="0" fontId="10" fillId="13" borderId="1" xfId="1" applyFont="1" applyFill="1" applyBorder="1" applyAlignment="1">
      <alignment vertical="top"/>
    </xf>
    <xf numFmtId="0" fontId="11" fillId="13" borderId="1" xfId="1" applyFont="1" applyFill="1" applyBorder="1" applyAlignment="1">
      <alignment horizontal="center" wrapText="1"/>
    </xf>
    <xf numFmtId="0" fontId="11" fillId="13" borderId="1" xfId="1" applyFont="1" applyFill="1" applyBorder="1" applyAlignment="1">
      <alignment wrapText="1"/>
    </xf>
    <xf numFmtId="9" fontId="11" fillId="13" borderId="1" xfId="1" applyNumberFormat="1" applyFont="1" applyFill="1" applyBorder="1" applyAlignment="1">
      <alignment wrapText="1"/>
    </xf>
    <xf numFmtId="0" fontId="10" fillId="13" borderId="10" xfId="1" applyFont="1" applyFill="1" applyBorder="1" applyAlignment="1">
      <alignment wrapText="1"/>
    </xf>
  </cellXfs>
  <cellStyles count="180">
    <cellStyle name="Normal" xfId="0" builtinId="0"/>
    <cellStyle name="Normal 11 10" xfId="1" xr:uid="{00000000-0005-0000-0000-000001000000}"/>
    <cellStyle name="Normal 11 11" xfId="2" xr:uid="{00000000-0005-0000-0000-000002000000}"/>
    <cellStyle name="Normal 11 12" xfId="3" xr:uid="{00000000-0005-0000-0000-000003000000}"/>
    <cellStyle name="Normal 11 13" xfId="4" xr:uid="{00000000-0005-0000-0000-000004000000}"/>
    <cellStyle name="Normal 11 14" xfId="5" xr:uid="{00000000-0005-0000-0000-000005000000}"/>
    <cellStyle name="Normal 11 15" xfId="6" xr:uid="{00000000-0005-0000-0000-000006000000}"/>
    <cellStyle name="Normal 11 16" xfId="7" xr:uid="{00000000-0005-0000-0000-000007000000}"/>
    <cellStyle name="Normal 11 17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10" xfId="17" xr:uid="{00000000-0005-0000-0000-000011000000}"/>
    <cellStyle name="Normal 12 11" xfId="18" xr:uid="{00000000-0005-0000-0000-000012000000}"/>
    <cellStyle name="Normal 12 12" xfId="19" xr:uid="{00000000-0005-0000-0000-000013000000}"/>
    <cellStyle name="Normal 12 13" xfId="20" xr:uid="{00000000-0005-0000-0000-000014000000}"/>
    <cellStyle name="Normal 12 2" xfId="21" xr:uid="{00000000-0005-0000-0000-000015000000}"/>
    <cellStyle name="Normal 12 3" xfId="22" xr:uid="{00000000-0005-0000-0000-000016000000}"/>
    <cellStyle name="Normal 12 4" xfId="23" xr:uid="{00000000-0005-0000-0000-000017000000}"/>
    <cellStyle name="Normal 12 5" xfId="24" xr:uid="{00000000-0005-0000-0000-000018000000}"/>
    <cellStyle name="Normal 12 6" xfId="25" xr:uid="{00000000-0005-0000-0000-000019000000}"/>
    <cellStyle name="Normal 12 7" xfId="26" xr:uid="{00000000-0005-0000-0000-00001A000000}"/>
    <cellStyle name="Normal 12 8" xfId="27" xr:uid="{00000000-0005-0000-0000-00001B000000}"/>
    <cellStyle name="Normal 12 9" xfId="28" xr:uid="{00000000-0005-0000-0000-00001C000000}"/>
    <cellStyle name="Normal 13 10" xfId="29" xr:uid="{00000000-0005-0000-0000-00001D000000}"/>
    <cellStyle name="Normal 13 11" xfId="30" xr:uid="{00000000-0005-0000-0000-00001E000000}"/>
    <cellStyle name="Normal 13 12" xfId="31" xr:uid="{00000000-0005-0000-0000-00001F000000}"/>
    <cellStyle name="Normal 13 13" xfId="32" xr:uid="{00000000-0005-0000-0000-000020000000}"/>
    <cellStyle name="Normal 13 14" xfId="33" xr:uid="{00000000-0005-0000-0000-000021000000}"/>
    <cellStyle name="Normal 13 15" xfId="34" xr:uid="{00000000-0005-0000-0000-000022000000}"/>
    <cellStyle name="Normal 13 16" xfId="35" xr:uid="{00000000-0005-0000-0000-000023000000}"/>
    <cellStyle name="Normal 13 17" xfId="36" xr:uid="{00000000-0005-0000-0000-000024000000}"/>
    <cellStyle name="Normal 13 2" xfId="37" xr:uid="{00000000-0005-0000-0000-000025000000}"/>
    <cellStyle name="Normal 13 3" xfId="38" xr:uid="{00000000-0005-0000-0000-000026000000}"/>
    <cellStyle name="Normal 13 4" xfId="39" xr:uid="{00000000-0005-0000-0000-000027000000}"/>
    <cellStyle name="Normal 13 5" xfId="40" xr:uid="{00000000-0005-0000-0000-000028000000}"/>
    <cellStyle name="Normal 13 6" xfId="41" xr:uid="{00000000-0005-0000-0000-000029000000}"/>
    <cellStyle name="Normal 13 7" xfId="42" xr:uid="{00000000-0005-0000-0000-00002A000000}"/>
    <cellStyle name="Normal 13 8" xfId="43" xr:uid="{00000000-0005-0000-0000-00002B000000}"/>
    <cellStyle name="Normal 13 9" xfId="44" xr:uid="{00000000-0005-0000-0000-00002C000000}"/>
    <cellStyle name="Normal 14 10" xfId="45" xr:uid="{00000000-0005-0000-0000-00002D000000}"/>
    <cellStyle name="Normal 14 11" xfId="46" xr:uid="{00000000-0005-0000-0000-00002E000000}"/>
    <cellStyle name="Normal 14 12" xfId="47" xr:uid="{00000000-0005-0000-0000-00002F000000}"/>
    <cellStyle name="Normal 14 13" xfId="48" xr:uid="{00000000-0005-0000-0000-000030000000}"/>
    <cellStyle name="Normal 14 14" xfId="49" xr:uid="{00000000-0005-0000-0000-000031000000}"/>
    <cellStyle name="Normal 14 15" xfId="50" xr:uid="{00000000-0005-0000-0000-000032000000}"/>
    <cellStyle name="Normal 14 16" xfId="51" xr:uid="{00000000-0005-0000-0000-000033000000}"/>
    <cellStyle name="Normal 14 17" xfId="52" xr:uid="{00000000-0005-0000-0000-000034000000}"/>
    <cellStyle name="Normal 14 2" xfId="53" xr:uid="{00000000-0005-0000-0000-000035000000}"/>
    <cellStyle name="Normal 14 3" xfId="54" xr:uid="{00000000-0005-0000-0000-000036000000}"/>
    <cellStyle name="Normal 14 4" xfId="55" xr:uid="{00000000-0005-0000-0000-000037000000}"/>
    <cellStyle name="Normal 14 5" xfId="56" xr:uid="{00000000-0005-0000-0000-000038000000}"/>
    <cellStyle name="Normal 14 6" xfId="57" xr:uid="{00000000-0005-0000-0000-000039000000}"/>
    <cellStyle name="Normal 14 7" xfId="58" xr:uid="{00000000-0005-0000-0000-00003A000000}"/>
    <cellStyle name="Normal 14 8" xfId="59" xr:uid="{00000000-0005-0000-0000-00003B000000}"/>
    <cellStyle name="Normal 14 9" xfId="60" xr:uid="{00000000-0005-0000-0000-00003C000000}"/>
    <cellStyle name="Normal 15 10" xfId="61" xr:uid="{00000000-0005-0000-0000-00003D000000}"/>
    <cellStyle name="Normal 15 11" xfId="62" xr:uid="{00000000-0005-0000-0000-00003E000000}"/>
    <cellStyle name="Normal 15 12" xfId="63" xr:uid="{00000000-0005-0000-0000-00003F000000}"/>
    <cellStyle name="Normal 15 13" xfId="64" xr:uid="{00000000-0005-0000-0000-000040000000}"/>
    <cellStyle name="Normal 15 14" xfId="65" xr:uid="{00000000-0005-0000-0000-000041000000}"/>
    <cellStyle name="Normal 15 15" xfId="66" xr:uid="{00000000-0005-0000-0000-000042000000}"/>
    <cellStyle name="Normal 15 16" xfId="67" xr:uid="{00000000-0005-0000-0000-000043000000}"/>
    <cellStyle name="Normal 15 17" xfId="68" xr:uid="{00000000-0005-0000-0000-000044000000}"/>
    <cellStyle name="Normal 15 2" xfId="69" xr:uid="{00000000-0005-0000-0000-000045000000}"/>
    <cellStyle name="Normal 15 3" xfId="70" xr:uid="{00000000-0005-0000-0000-000046000000}"/>
    <cellStyle name="Normal 15 4" xfId="71" xr:uid="{00000000-0005-0000-0000-000047000000}"/>
    <cellStyle name="Normal 15 5" xfId="72" xr:uid="{00000000-0005-0000-0000-000048000000}"/>
    <cellStyle name="Normal 15 6" xfId="73" xr:uid="{00000000-0005-0000-0000-000049000000}"/>
    <cellStyle name="Normal 15 7" xfId="74" xr:uid="{00000000-0005-0000-0000-00004A000000}"/>
    <cellStyle name="Normal 15 8" xfId="75" xr:uid="{00000000-0005-0000-0000-00004B000000}"/>
    <cellStyle name="Normal 15 9" xfId="76" xr:uid="{00000000-0005-0000-0000-00004C000000}"/>
    <cellStyle name="Normal 16 10" xfId="77" xr:uid="{00000000-0005-0000-0000-00004D000000}"/>
    <cellStyle name="Normal 16 11" xfId="78" xr:uid="{00000000-0005-0000-0000-00004E000000}"/>
    <cellStyle name="Normal 16 12" xfId="79" xr:uid="{00000000-0005-0000-0000-00004F000000}"/>
    <cellStyle name="Normal 16 13" xfId="80" xr:uid="{00000000-0005-0000-0000-000050000000}"/>
    <cellStyle name="Normal 16 14" xfId="81" xr:uid="{00000000-0005-0000-0000-000051000000}"/>
    <cellStyle name="Normal 16 15" xfId="82" xr:uid="{00000000-0005-0000-0000-000052000000}"/>
    <cellStyle name="Normal 16 16" xfId="83" xr:uid="{00000000-0005-0000-0000-000053000000}"/>
    <cellStyle name="Normal 16 17" xfId="84" xr:uid="{00000000-0005-0000-0000-000054000000}"/>
    <cellStyle name="Normal 16 2" xfId="85" xr:uid="{00000000-0005-0000-0000-000055000000}"/>
    <cellStyle name="Normal 16 3" xfId="86" xr:uid="{00000000-0005-0000-0000-000056000000}"/>
    <cellStyle name="Normal 16 4" xfId="87" xr:uid="{00000000-0005-0000-0000-000057000000}"/>
    <cellStyle name="Normal 16 5" xfId="88" xr:uid="{00000000-0005-0000-0000-000058000000}"/>
    <cellStyle name="Normal 16 6" xfId="89" xr:uid="{00000000-0005-0000-0000-000059000000}"/>
    <cellStyle name="Normal 16 7" xfId="90" xr:uid="{00000000-0005-0000-0000-00005A000000}"/>
    <cellStyle name="Normal 16 8" xfId="91" xr:uid="{00000000-0005-0000-0000-00005B000000}"/>
    <cellStyle name="Normal 16 9" xfId="92" xr:uid="{00000000-0005-0000-0000-00005C000000}"/>
    <cellStyle name="Normal 19 2" xfId="93" xr:uid="{00000000-0005-0000-0000-00005D000000}"/>
    <cellStyle name="Normal 19 3" xfId="94" xr:uid="{00000000-0005-0000-0000-00005E000000}"/>
    <cellStyle name="Normal 19 4" xfId="95" xr:uid="{00000000-0005-0000-0000-00005F000000}"/>
    <cellStyle name="Normal 19 5" xfId="96" xr:uid="{00000000-0005-0000-0000-000060000000}"/>
    <cellStyle name="Normal 2" xfId="97" xr:uid="{00000000-0005-0000-0000-000061000000}"/>
    <cellStyle name="Normal 2 2" xfId="98" xr:uid="{00000000-0005-0000-0000-000062000000}"/>
    <cellStyle name="Normal 20 2" xfId="99" xr:uid="{00000000-0005-0000-0000-000063000000}"/>
    <cellStyle name="Normal 20 3" xfId="100" xr:uid="{00000000-0005-0000-0000-000064000000}"/>
    <cellStyle name="Normal 20 4" xfId="101" xr:uid="{00000000-0005-0000-0000-000065000000}"/>
    <cellStyle name="Normal 20 5" xfId="102" xr:uid="{00000000-0005-0000-0000-000066000000}"/>
    <cellStyle name="Normal 21 2" xfId="103" xr:uid="{00000000-0005-0000-0000-000067000000}"/>
    <cellStyle name="Normal 21 3" xfId="104" xr:uid="{00000000-0005-0000-0000-000068000000}"/>
    <cellStyle name="Normal 21 4" xfId="105" xr:uid="{00000000-0005-0000-0000-000069000000}"/>
    <cellStyle name="Normal 21 5" xfId="106" xr:uid="{00000000-0005-0000-0000-00006A000000}"/>
    <cellStyle name="Normal 22 2" xfId="107" xr:uid="{00000000-0005-0000-0000-00006B000000}"/>
    <cellStyle name="Normal 22 3" xfId="108" xr:uid="{00000000-0005-0000-0000-00006C000000}"/>
    <cellStyle name="Normal 22 4" xfId="109" xr:uid="{00000000-0005-0000-0000-00006D000000}"/>
    <cellStyle name="Normal 22 5" xfId="110" xr:uid="{00000000-0005-0000-0000-00006E000000}"/>
    <cellStyle name="Normal 23 2" xfId="111" xr:uid="{00000000-0005-0000-0000-00006F000000}"/>
    <cellStyle name="Normal 23 3" xfId="112" xr:uid="{00000000-0005-0000-0000-000070000000}"/>
    <cellStyle name="Normal 23 4" xfId="113" xr:uid="{00000000-0005-0000-0000-000071000000}"/>
    <cellStyle name="Normal 23 5" xfId="114" xr:uid="{00000000-0005-0000-0000-000072000000}"/>
    <cellStyle name="Normal 24 2" xfId="115" xr:uid="{00000000-0005-0000-0000-000073000000}"/>
    <cellStyle name="Normal 24 3" xfId="116" xr:uid="{00000000-0005-0000-0000-000074000000}"/>
    <cellStyle name="Normal 24 4" xfId="117" xr:uid="{00000000-0005-0000-0000-000075000000}"/>
    <cellStyle name="Normal 24 5" xfId="118" xr:uid="{00000000-0005-0000-0000-000076000000}"/>
    <cellStyle name="Normal 25 2" xfId="119" xr:uid="{00000000-0005-0000-0000-000077000000}"/>
    <cellStyle name="Normal 25 3" xfId="120" xr:uid="{00000000-0005-0000-0000-000078000000}"/>
    <cellStyle name="Normal 25 4" xfId="121" xr:uid="{00000000-0005-0000-0000-000079000000}"/>
    <cellStyle name="Normal 25 5" xfId="122" xr:uid="{00000000-0005-0000-0000-00007A000000}"/>
    <cellStyle name="Normal 26 2" xfId="123" xr:uid="{00000000-0005-0000-0000-00007B000000}"/>
    <cellStyle name="Normal 26 3" xfId="124" xr:uid="{00000000-0005-0000-0000-00007C000000}"/>
    <cellStyle name="Normal 26 4" xfId="125" xr:uid="{00000000-0005-0000-0000-00007D000000}"/>
    <cellStyle name="Normal 26 5" xfId="126" xr:uid="{00000000-0005-0000-0000-00007E000000}"/>
    <cellStyle name="Normal 27 2" xfId="127" xr:uid="{00000000-0005-0000-0000-00007F000000}"/>
    <cellStyle name="Normal 27 3" xfId="128" xr:uid="{00000000-0005-0000-0000-000080000000}"/>
    <cellStyle name="Normal 27 4" xfId="129" xr:uid="{00000000-0005-0000-0000-000081000000}"/>
    <cellStyle name="Normal 28" xfId="130" xr:uid="{00000000-0005-0000-0000-000082000000}"/>
    <cellStyle name="Normal 29" xfId="131" xr:uid="{00000000-0005-0000-0000-000083000000}"/>
    <cellStyle name="Normal 3" xfId="132" xr:uid="{00000000-0005-0000-0000-000084000000}"/>
    <cellStyle name="Normal 3 10" xfId="133" xr:uid="{00000000-0005-0000-0000-000085000000}"/>
    <cellStyle name="Normal 3 11" xfId="134" xr:uid="{00000000-0005-0000-0000-000086000000}"/>
    <cellStyle name="Normal 3 12" xfId="135" xr:uid="{00000000-0005-0000-0000-000087000000}"/>
    <cellStyle name="Normal 3 13" xfId="136" xr:uid="{00000000-0005-0000-0000-000088000000}"/>
    <cellStyle name="Normal 3 14" xfId="137" xr:uid="{00000000-0005-0000-0000-000089000000}"/>
    <cellStyle name="Normal 3 15" xfId="138" xr:uid="{00000000-0005-0000-0000-00008A000000}"/>
    <cellStyle name="Normal 3 16" xfId="139" xr:uid="{00000000-0005-0000-0000-00008B000000}"/>
    <cellStyle name="Normal 3 17" xfId="140" xr:uid="{00000000-0005-0000-0000-00008C000000}"/>
    <cellStyle name="Normal 3 18" xfId="141" xr:uid="{00000000-0005-0000-0000-00008D000000}"/>
    <cellStyle name="Normal 3 19" xfId="142" xr:uid="{00000000-0005-0000-0000-00008E000000}"/>
    <cellStyle name="Normal 3 2" xfId="143" xr:uid="{00000000-0005-0000-0000-00008F000000}"/>
    <cellStyle name="Normal 3 20" xfId="144" xr:uid="{00000000-0005-0000-0000-000090000000}"/>
    <cellStyle name="Normal 3 21" xfId="145" xr:uid="{00000000-0005-0000-0000-000091000000}"/>
    <cellStyle name="Normal 3 22" xfId="146" xr:uid="{00000000-0005-0000-0000-000092000000}"/>
    <cellStyle name="Normal 3 23" xfId="147" xr:uid="{00000000-0005-0000-0000-000093000000}"/>
    <cellStyle name="Normal 3 24" xfId="148" xr:uid="{00000000-0005-0000-0000-000094000000}"/>
    <cellStyle name="Normal 3 25" xfId="149" xr:uid="{00000000-0005-0000-0000-000095000000}"/>
    <cellStyle name="Normal 3 26" xfId="150" xr:uid="{00000000-0005-0000-0000-000096000000}"/>
    <cellStyle name="Normal 3 27" xfId="151" xr:uid="{00000000-0005-0000-0000-000097000000}"/>
    <cellStyle name="Normal 3 28" xfId="152" xr:uid="{00000000-0005-0000-0000-000098000000}"/>
    <cellStyle name="Normal 3 29" xfId="153" xr:uid="{00000000-0005-0000-0000-000099000000}"/>
    <cellStyle name="Normal 3 3" xfId="154" xr:uid="{00000000-0005-0000-0000-00009A000000}"/>
    <cellStyle name="Normal 3 30" xfId="155" xr:uid="{00000000-0005-0000-0000-00009B000000}"/>
    <cellStyle name="Normal 3 4" xfId="156" xr:uid="{00000000-0005-0000-0000-00009C000000}"/>
    <cellStyle name="Normal 3 5" xfId="157" xr:uid="{00000000-0005-0000-0000-00009D000000}"/>
    <cellStyle name="Normal 3 6" xfId="158" xr:uid="{00000000-0005-0000-0000-00009E000000}"/>
    <cellStyle name="Normal 3 7" xfId="159" xr:uid="{00000000-0005-0000-0000-00009F000000}"/>
    <cellStyle name="Normal 3 8" xfId="160" xr:uid="{00000000-0005-0000-0000-0000A0000000}"/>
    <cellStyle name="Normal 3 9" xfId="161" xr:uid="{00000000-0005-0000-0000-0000A1000000}"/>
    <cellStyle name="Normal 31" xfId="162" xr:uid="{00000000-0005-0000-0000-0000A2000000}"/>
    <cellStyle name="Normal 4" xfId="179" xr:uid="{00000000-0005-0000-0000-0000A3000000}"/>
    <cellStyle name="Normal 9 10" xfId="163" xr:uid="{00000000-0005-0000-0000-0000A4000000}"/>
    <cellStyle name="Normal 9 11" xfId="164" xr:uid="{00000000-0005-0000-0000-0000A5000000}"/>
    <cellStyle name="Normal 9 12" xfId="165" xr:uid="{00000000-0005-0000-0000-0000A6000000}"/>
    <cellStyle name="Normal 9 13" xfId="166" xr:uid="{00000000-0005-0000-0000-0000A7000000}"/>
    <cellStyle name="Normal 9 14" xfId="167" xr:uid="{00000000-0005-0000-0000-0000A8000000}"/>
    <cellStyle name="Normal 9 15" xfId="168" xr:uid="{00000000-0005-0000-0000-0000A9000000}"/>
    <cellStyle name="Normal 9 16" xfId="169" xr:uid="{00000000-0005-0000-0000-0000AA000000}"/>
    <cellStyle name="Normal 9 17" xfId="170" xr:uid="{00000000-0005-0000-0000-0000AB000000}"/>
    <cellStyle name="Normal 9 2" xfId="171" xr:uid="{00000000-0005-0000-0000-0000AC000000}"/>
    <cellStyle name="Normal 9 3" xfId="172" xr:uid="{00000000-0005-0000-0000-0000AD000000}"/>
    <cellStyle name="Normal 9 4" xfId="173" xr:uid="{00000000-0005-0000-0000-0000AE000000}"/>
    <cellStyle name="Normal 9 5" xfId="174" xr:uid="{00000000-0005-0000-0000-0000AF000000}"/>
    <cellStyle name="Normal 9 6" xfId="175" xr:uid="{00000000-0005-0000-0000-0000B0000000}"/>
    <cellStyle name="Normal 9 7" xfId="176" xr:uid="{00000000-0005-0000-0000-0000B1000000}"/>
    <cellStyle name="Normal 9 8" xfId="177" xr:uid="{00000000-0005-0000-0000-0000B2000000}"/>
    <cellStyle name="Normal 9 9" xfId="178" xr:uid="{00000000-0005-0000-0000-0000B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1600200</xdr:colOff>
      <xdr:row>9</xdr:row>
      <xdr:rowOff>142875</xdr:rowOff>
    </xdr:to>
    <xdr:pic>
      <xdr:nvPicPr>
        <xdr:cNvPr id="4" name="Picture 1" descr="longhorn clipar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002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lairm/Desktop/Uploads%20Under%20Revision/TH%20Frame%20Upload%2004-05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Takeoff"/>
      <sheetName val="Upload"/>
    </sheetNames>
    <sheetDataSet>
      <sheetData sheetId="0">
        <row r="6">
          <cell r="B6">
            <v>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L497"/>
  <sheetViews>
    <sheetView tabSelected="1" workbookViewId="0">
      <pane ySplit="15" topLeftCell="A16" activePane="bottomLeft" state="frozen"/>
      <selection pane="bottomLeft" activeCell="D13" sqref="D13"/>
    </sheetView>
  </sheetViews>
  <sheetFormatPr defaultRowHeight="12.75" x14ac:dyDescent="0.2"/>
  <cols>
    <col min="1" max="1" width="6" style="13" customWidth="1"/>
    <col min="2" max="2" width="36" style="12" customWidth="1"/>
    <col min="3" max="3" width="12.7109375" style="19" customWidth="1"/>
    <col min="4" max="4" width="11" style="19" customWidth="1"/>
    <col min="5" max="5" width="9.5703125" style="26" customWidth="1"/>
    <col min="6" max="6" width="9.5703125" style="23" customWidth="1"/>
    <col min="7" max="7" width="9.140625" style="16" customWidth="1"/>
    <col min="8" max="8" width="36.140625" style="13" customWidth="1"/>
    <col min="9" max="9" width="5" style="13" bestFit="1" customWidth="1"/>
    <col min="10" max="10" width="21" style="13" bestFit="1" customWidth="1"/>
    <col min="11" max="11" width="26.28515625" style="13" bestFit="1" customWidth="1"/>
    <col min="12" max="12" width="21" style="13" bestFit="1" customWidth="1"/>
    <col min="13" max="16384" width="9.140625" style="13"/>
  </cols>
  <sheetData>
    <row r="1" spans="1:12" x14ac:dyDescent="0.2">
      <c r="C1" s="22"/>
      <c r="D1" s="22"/>
      <c r="E1" s="17"/>
      <c r="F1" s="18"/>
      <c r="G1" s="17"/>
    </row>
    <row r="2" spans="1:12" x14ac:dyDescent="0.2">
      <c r="C2" s="22"/>
      <c r="D2" s="22"/>
      <c r="E2" s="17"/>
      <c r="F2" s="18"/>
      <c r="G2" s="17"/>
    </row>
    <row r="3" spans="1:12" x14ac:dyDescent="0.2">
      <c r="C3" s="22"/>
      <c r="D3" s="22"/>
      <c r="E3" s="17"/>
      <c r="F3" s="18"/>
      <c r="G3" s="17"/>
    </row>
    <row r="4" spans="1:12" x14ac:dyDescent="0.2">
      <c r="C4" s="22"/>
      <c r="D4" s="22"/>
      <c r="E4" s="17"/>
      <c r="F4" s="18"/>
      <c r="G4" s="17"/>
    </row>
    <row r="5" spans="1:12" x14ac:dyDescent="0.2">
      <c r="C5" s="22"/>
      <c r="D5" s="22"/>
      <c r="E5" s="17"/>
      <c r="F5" s="18"/>
      <c r="G5" s="17"/>
    </row>
    <row r="6" spans="1:12" x14ac:dyDescent="0.2">
      <c r="C6" s="22"/>
      <c r="D6" s="22"/>
      <c r="E6" s="17"/>
      <c r="F6" s="18"/>
      <c r="G6" s="17"/>
    </row>
    <row r="7" spans="1:12" x14ac:dyDescent="0.2">
      <c r="C7" s="22"/>
      <c r="D7" s="22"/>
      <c r="E7" s="17"/>
      <c r="F7" s="18"/>
      <c r="G7" s="17"/>
    </row>
    <row r="8" spans="1:12" x14ac:dyDescent="0.2">
      <c r="C8" s="22"/>
      <c r="D8" s="22"/>
      <c r="E8" s="17"/>
      <c r="F8" s="18"/>
      <c r="G8" s="17"/>
    </row>
    <row r="9" spans="1:12" x14ac:dyDescent="0.2">
      <c r="C9" s="22"/>
      <c r="D9" s="22"/>
      <c r="E9" s="17"/>
      <c r="F9" s="18"/>
      <c r="G9" s="17"/>
    </row>
    <row r="10" spans="1:12" x14ac:dyDescent="0.2">
      <c r="C10" s="22"/>
      <c r="D10" s="22"/>
      <c r="E10" s="17"/>
      <c r="F10" s="18"/>
      <c r="G10" s="17"/>
    </row>
    <row r="11" spans="1:12" x14ac:dyDescent="0.2">
      <c r="B11" s="13" t="s">
        <v>259</v>
      </c>
      <c r="C11" s="22"/>
      <c r="D11" s="13" t="s">
        <v>260</v>
      </c>
      <c r="E11" s="17"/>
      <c r="F11" s="18"/>
      <c r="G11" s="17"/>
    </row>
    <row r="12" spans="1:12" ht="19.5" customHeight="1" x14ac:dyDescent="0.2">
      <c r="B12" s="13" t="s">
        <v>261</v>
      </c>
      <c r="C12" s="22"/>
      <c r="D12" s="13" t="s">
        <v>396</v>
      </c>
      <c r="E12" s="17"/>
      <c r="F12" s="18"/>
      <c r="G12" s="17"/>
      <c r="H12" s="13" t="s">
        <v>395</v>
      </c>
    </row>
    <row r="13" spans="1:12" ht="19.5" customHeight="1" x14ac:dyDescent="0.2">
      <c r="B13" s="13" t="s">
        <v>262</v>
      </c>
      <c r="C13" s="22"/>
      <c r="D13" s="13" t="s">
        <v>394</v>
      </c>
      <c r="E13" s="17"/>
      <c r="F13" s="18"/>
      <c r="G13" s="17"/>
    </row>
    <row r="14" spans="1:12" ht="19.5" customHeight="1" x14ac:dyDescent="0.2">
      <c r="B14" s="12" t="s">
        <v>263</v>
      </c>
      <c r="C14" s="22"/>
      <c r="D14" s="22"/>
      <c r="E14" s="17"/>
      <c r="F14" s="18"/>
      <c r="G14" s="17"/>
    </row>
    <row r="15" spans="1:12" ht="51.75" thickBot="1" x14ac:dyDescent="0.25">
      <c r="A15" s="34" t="s">
        <v>314</v>
      </c>
      <c r="B15" s="29" t="s">
        <v>109</v>
      </c>
      <c r="C15" s="20" t="s">
        <v>117</v>
      </c>
      <c r="D15" s="20" t="s">
        <v>118</v>
      </c>
      <c r="E15" s="27" t="s">
        <v>116</v>
      </c>
      <c r="F15" s="24" t="s">
        <v>110</v>
      </c>
      <c r="G15" s="45" t="s">
        <v>1</v>
      </c>
      <c r="H15" s="49" t="s">
        <v>315</v>
      </c>
      <c r="K15" s="14"/>
      <c r="L15" s="14"/>
    </row>
    <row r="16" spans="1:12" hidden="1" x14ac:dyDescent="0.2">
      <c r="A16" s="35"/>
      <c r="B16" s="15" t="s">
        <v>111</v>
      </c>
      <c r="C16" s="21"/>
      <c r="D16" s="21"/>
      <c r="E16" s="28"/>
      <c r="F16" s="25"/>
      <c r="G16" s="46"/>
      <c r="H16" s="35"/>
    </row>
    <row r="17" spans="1:8" hidden="1" x14ac:dyDescent="0.2">
      <c r="A17" s="35"/>
      <c r="B17" s="15" t="s">
        <v>112</v>
      </c>
      <c r="C17" s="21"/>
      <c r="D17" s="21"/>
      <c r="E17" s="28"/>
      <c r="F17" s="25"/>
      <c r="G17" s="46"/>
      <c r="H17" s="35"/>
    </row>
    <row r="18" spans="1:8" hidden="1" x14ac:dyDescent="0.2">
      <c r="A18" s="35"/>
      <c r="B18" s="15" t="s">
        <v>113</v>
      </c>
      <c r="C18" s="21"/>
      <c r="D18" s="21"/>
      <c r="E18" s="28"/>
      <c r="F18" s="25"/>
      <c r="G18" s="46"/>
      <c r="H18" s="35"/>
    </row>
    <row r="19" spans="1:8" hidden="1" x14ac:dyDescent="0.2">
      <c r="A19" s="35"/>
      <c r="B19" s="15" t="s">
        <v>114</v>
      </c>
      <c r="C19" s="21"/>
      <c r="D19" s="21"/>
      <c r="E19" s="28"/>
      <c r="F19" s="25"/>
      <c r="G19" s="46"/>
      <c r="H19" s="35"/>
    </row>
    <row r="20" spans="1:8" ht="13.5" hidden="1" thickBot="1" x14ac:dyDescent="0.25">
      <c r="B20" s="36" t="s">
        <v>115</v>
      </c>
      <c r="C20" s="37"/>
      <c r="D20" s="37"/>
      <c r="E20" s="38"/>
      <c r="F20" s="39"/>
      <c r="G20" s="47"/>
      <c r="H20" s="50"/>
    </row>
    <row r="21" spans="1:8" ht="18.75" customHeight="1" thickBot="1" x14ac:dyDescent="0.25">
      <c r="A21" s="66"/>
      <c r="B21" s="60" t="s">
        <v>316</v>
      </c>
      <c r="C21" s="61"/>
      <c r="D21" s="61"/>
      <c r="E21" s="62"/>
      <c r="F21" s="63"/>
      <c r="G21" s="67"/>
      <c r="H21" s="64"/>
    </row>
    <row r="22" spans="1:8" hidden="1" x14ac:dyDescent="0.2">
      <c r="A22" s="40"/>
      <c r="B22" s="41" t="s">
        <v>119</v>
      </c>
      <c r="C22" s="42"/>
      <c r="D22" s="42" t="s">
        <v>283</v>
      </c>
      <c r="E22" s="43"/>
      <c r="F22" s="44"/>
      <c r="G22" s="48">
        <f t="shared" ref="G22:G151" si="0">(ROUNDUP((E22*(F22+100%)),0))</f>
        <v>0</v>
      </c>
      <c r="H22" s="40"/>
    </row>
    <row r="23" spans="1:8" hidden="1" x14ac:dyDescent="0.2">
      <c r="A23" s="35"/>
      <c r="B23" s="15"/>
      <c r="C23" s="30"/>
      <c r="D23" s="30"/>
      <c r="E23" s="31"/>
      <c r="F23" s="32"/>
      <c r="G23" s="48">
        <f t="shared" si="0"/>
        <v>0</v>
      </c>
      <c r="H23" s="35"/>
    </row>
    <row r="24" spans="1:8" hidden="1" x14ac:dyDescent="0.2">
      <c r="A24" s="35"/>
      <c r="B24" s="15"/>
      <c r="C24" s="30"/>
      <c r="D24" s="30"/>
      <c r="E24" s="31"/>
      <c r="F24" s="32"/>
      <c r="G24" s="48">
        <f t="shared" si="0"/>
        <v>0</v>
      </c>
      <c r="H24" s="35"/>
    </row>
    <row r="25" spans="1:8" x14ac:dyDescent="0.2">
      <c r="A25" s="35"/>
      <c r="B25" s="15" t="s">
        <v>120</v>
      </c>
      <c r="C25" s="30"/>
      <c r="D25" s="30" t="s">
        <v>283</v>
      </c>
      <c r="E25" s="31">
        <v>10</v>
      </c>
      <c r="F25" s="32"/>
      <c r="G25" s="48">
        <f t="shared" si="0"/>
        <v>10</v>
      </c>
      <c r="H25" s="35"/>
    </row>
    <row r="26" spans="1:8" hidden="1" x14ac:dyDescent="0.2">
      <c r="A26" s="35"/>
      <c r="B26" s="15"/>
      <c r="C26" s="30"/>
      <c r="D26" s="30"/>
      <c r="E26" s="31"/>
      <c r="F26" s="32"/>
      <c r="G26" s="48">
        <f t="shared" si="0"/>
        <v>0</v>
      </c>
      <c r="H26" s="35"/>
    </row>
    <row r="27" spans="1:8" hidden="1" x14ac:dyDescent="0.2">
      <c r="A27" s="35"/>
      <c r="B27" s="15"/>
      <c r="C27" s="30"/>
      <c r="D27" s="30"/>
      <c r="E27" s="31"/>
      <c r="F27" s="32"/>
      <c r="G27" s="48">
        <f t="shared" si="0"/>
        <v>0</v>
      </c>
      <c r="H27" s="35"/>
    </row>
    <row r="28" spans="1:8" hidden="1" x14ac:dyDescent="0.2">
      <c r="A28" s="35"/>
      <c r="B28" s="15"/>
      <c r="C28" s="30"/>
      <c r="D28" s="30"/>
      <c r="E28" s="31"/>
      <c r="F28" s="32"/>
      <c r="G28" s="48">
        <f t="shared" si="0"/>
        <v>0</v>
      </c>
      <c r="H28" s="35"/>
    </row>
    <row r="29" spans="1:8" hidden="1" x14ac:dyDescent="0.2">
      <c r="A29" s="35"/>
      <c r="B29" s="15"/>
      <c r="C29" s="30"/>
      <c r="D29" s="30"/>
      <c r="E29" s="31"/>
      <c r="F29" s="32"/>
      <c r="G29" s="48">
        <f t="shared" si="0"/>
        <v>0</v>
      </c>
      <c r="H29" s="35"/>
    </row>
    <row r="30" spans="1:8" hidden="1" x14ac:dyDescent="0.2">
      <c r="A30" s="35"/>
      <c r="B30" s="15"/>
      <c r="C30" s="30"/>
      <c r="D30" s="30"/>
      <c r="E30" s="31"/>
      <c r="F30" s="32"/>
      <c r="G30" s="48">
        <f t="shared" si="0"/>
        <v>0</v>
      </c>
      <c r="H30" s="35"/>
    </row>
    <row r="31" spans="1:8" hidden="1" x14ac:dyDescent="0.2">
      <c r="A31" s="35"/>
      <c r="B31" s="15"/>
      <c r="C31" s="30"/>
      <c r="D31" s="30"/>
      <c r="E31" s="31"/>
      <c r="F31" s="32"/>
      <c r="G31" s="48">
        <f t="shared" si="0"/>
        <v>0</v>
      </c>
      <c r="H31" s="35"/>
    </row>
    <row r="32" spans="1:8" hidden="1" x14ac:dyDescent="0.2">
      <c r="A32" s="35"/>
      <c r="B32" s="15"/>
      <c r="C32" s="30"/>
      <c r="D32" s="30"/>
      <c r="E32" s="31"/>
      <c r="F32" s="32"/>
      <c r="G32" s="48">
        <f t="shared" si="0"/>
        <v>0</v>
      </c>
      <c r="H32" s="35"/>
    </row>
    <row r="33" spans="1:8" x14ac:dyDescent="0.2">
      <c r="A33" s="35"/>
      <c r="B33" s="15" t="s">
        <v>122</v>
      </c>
      <c r="C33" s="30" t="s">
        <v>372</v>
      </c>
      <c r="D33" s="30" t="s">
        <v>283</v>
      </c>
      <c r="E33" s="31">
        <v>48</v>
      </c>
      <c r="F33" s="32"/>
      <c r="G33" s="48">
        <f t="shared" si="0"/>
        <v>48</v>
      </c>
      <c r="H33" s="35"/>
    </row>
    <row r="34" spans="1:8" hidden="1" x14ac:dyDescent="0.2">
      <c r="A34" s="35"/>
      <c r="B34" s="15"/>
      <c r="C34" s="30" t="s">
        <v>329</v>
      </c>
      <c r="D34" s="30"/>
      <c r="E34" s="31"/>
      <c r="F34" s="32"/>
      <c r="G34" s="48">
        <f t="shared" si="0"/>
        <v>0</v>
      </c>
      <c r="H34" s="35"/>
    </row>
    <row r="35" spans="1:8" hidden="1" x14ac:dyDescent="0.2">
      <c r="A35" s="35"/>
      <c r="B35" s="15"/>
      <c r="C35" s="30" t="s">
        <v>329</v>
      </c>
      <c r="D35" s="30"/>
      <c r="E35" s="31"/>
      <c r="F35" s="32"/>
      <c r="G35" s="48">
        <f t="shared" si="0"/>
        <v>0</v>
      </c>
      <c r="H35" s="35"/>
    </row>
    <row r="36" spans="1:8" hidden="1" x14ac:dyDescent="0.2">
      <c r="A36" s="35"/>
      <c r="B36" s="15"/>
      <c r="C36" s="30" t="s">
        <v>329</v>
      </c>
      <c r="D36" s="30"/>
      <c r="E36" s="31"/>
      <c r="F36" s="32"/>
      <c r="G36" s="48">
        <f t="shared" si="0"/>
        <v>0</v>
      </c>
      <c r="H36" s="35"/>
    </row>
    <row r="37" spans="1:8" x14ac:dyDescent="0.2">
      <c r="A37" s="35"/>
      <c r="B37" s="15" t="s">
        <v>121</v>
      </c>
      <c r="C37" s="30" t="s">
        <v>329</v>
      </c>
      <c r="D37" s="30" t="s">
        <v>283</v>
      </c>
      <c r="E37" s="31">
        <v>63</v>
      </c>
      <c r="F37" s="32"/>
      <c r="G37" s="48">
        <f t="shared" si="0"/>
        <v>63</v>
      </c>
      <c r="H37" s="35"/>
    </row>
    <row r="38" spans="1:8" hidden="1" x14ac:dyDescent="0.2">
      <c r="A38" s="35"/>
      <c r="B38" s="15" t="s">
        <v>187</v>
      </c>
      <c r="C38" s="30"/>
      <c r="D38" s="30" t="s">
        <v>283</v>
      </c>
      <c r="E38" s="31"/>
      <c r="F38" s="32"/>
      <c r="G38" s="48">
        <f t="shared" si="0"/>
        <v>0</v>
      </c>
      <c r="H38" s="35"/>
    </row>
    <row r="39" spans="1:8" hidden="1" x14ac:dyDescent="0.2">
      <c r="A39" s="35"/>
      <c r="B39" s="15" t="s">
        <v>4</v>
      </c>
      <c r="C39" s="30"/>
      <c r="D39" s="30" t="s">
        <v>283</v>
      </c>
      <c r="E39" s="31"/>
      <c r="F39" s="32"/>
      <c r="G39" s="48">
        <f t="shared" si="0"/>
        <v>0</v>
      </c>
      <c r="H39" s="35"/>
    </row>
    <row r="40" spans="1:8" hidden="1" x14ac:dyDescent="0.2">
      <c r="A40" s="35"/>
      <c r="B40" s="15"/>
      <c r="C40" s="30"/>
      <c r="D40" s="30" t="s">
        <v>283</v>
      </c>
      <c r="E40" s="31"/>
      <c r="F40" s="32"/>
      <c r="G40" s="48">
        <f t="shared" si="0"/>
        <v>0</v>
      </c>
      <c r="H40" s="35"/>
    </row>
    <row r="41" spans="1:8" x14ac:dyDescent="0.2">
      <c r="A41" s="35"/>
      <c r="B41" s="15" t="s">
        <v>330</v>
      </c>
      <c r="C41" s="30" t="s">
        <v>329</v>
      </c>
      <c r="D41" s="30" t="s">
        <v>283</v>
      </c>
      <c r="E41" s="31">
        <v>593</v>
      </c>
      <c r="F41" s="32"/>
      <c r="G41" s="48">
        <f t="shared" si="0"/>
        <v>593</v>
      </c>
      <c r="H41" s="35"/>
    </row>
    <row r="42" spans="1:8" hidden="1" x14ac:dyDescent="0.2">
      <c r="A42" s="35"/>
      <c r="B42" s="15"/>
      <c r="C42" s="30"/>
      <c r="D42" s="30" t="s">
        <v>283</v>
      </c>
      <c r="E42" s="31"/>
      <c r="F42" s="32"/>
      <c r="G42" s="48">
        <f t="shared" si="0"/>
        <v>0</v>
      </c>
      <c r="H42" s="35"/>
    </row>
    <row r="43" spans="1:8" hidden="1" x14ac:dyDescent="0.2">
      <c r="A43" s="35"/>
      <c r="B43" s="15"/>
      <c r="C43" s="30"/>
      <c r="D43" s="30" t="s">
        <v>283</v>
      </c>
      <c r="E43" s="31"/>
      <c r="F43" s="32"/>
      <c r="G43" s="48">
        <f t="shared" si="0"/>
        <v>0</v>
      </c>
      <c r="H43" s="35"/>
    </row>
    <row r="44" spans="1:8" x14ac:dyDescent="0.2">
      <c r="A44" s="35"/>
      <c r="B44" s="15" t="s">
        <v>331</v>
      </c>
      <c r="C44" s="30" t="s">
        <v>329</v>
      </c>
      <c r="D44" s="30" t="s">
        <v>283</v>
      </c>
      <c r="E44" s="31">
        <v>313</v>
      </c>
      <c r="F44" s="32"/>
      <c r="G44" s="48">
        <f t="shared" si="0"/>
        <v>313</v>
      </c>
      <c r="H44" s="35"/>
    </row>
    <row r="45" spans="1:8" hidden="1" x14ac:dyDescent="0.2">
      <c r="A45" s="35"/>
      <c r="B45" s="15" t="s">
        <v>188</v>
      </c>
      <c r="C45" s="30"/>
      <c r="D45" s="30" t="s">
        <v>283</v>
      </c>
      <c r="E45" s="31"/>
      <c r="F45" s="32"/>
      <c r="G45" s="48">
        <f t="shared" si="0"/>
        <v>0</v>
      </c>
      <c r="H45" s="35"/>
    </row>
    <row r="46" spans="1:8" hidden="1" x14ac:dyDescent="0.2">
      <c r="A46" s="35"/>
      <c r="B46" s="15" t="s">
        <v>123</v>
      </c>
      <c r="C46" s="30"/>
      <c r="D46" s="30" t="s">
        <v>283</v>
      </c>
      <c r="E46" s="31"/>
      <c r="F46" s="32"/>
      <c r="G46" s="48">
        <f t="shared" si="0"/>
        <v>0</v>
      </c>
      <c r="H46" s="35"/>
    </row>
    <row r="47" spans="1:8" hidden="1" x14ac:dyDescent="0.2">
      <c r="A47" s="35"/>
      <c r="B47" s="15" t="s">
        <v>124</v>
      </c>
      <c r="C47" s="30"/>
      <c r="D47" s="30" t="s">
        <v>283</v>
      </c>
      <c r="E47" s="31"/>
      <c r="F47" s="32"/>
      <c r="G47" s="48">
        <f t="shared" si="0"/>
        <v>0</v>
      </c>
      <c r="H47" s="35"/>
    </row>
    <row r="48" spans="1:8" hidden="1" x14ac:dyDescent="0.2">
      <c r="A48" s="35"/>
      <c r="B48" s="15"/>
      <c r="C48" s="30"/>
      <c r="D48" s="30" t="s">
        <v>283</v>
      </c>
      <c r="E48" s="31"/>
      <c r="F48" s="32"/>
      <c r="G48" s="48">
        <f t="shared" si="0"/>
        <v>0</v>
      </c>
      <c r="H48" s="35"/>
    </row>
    <row r="49" spans="1:8" hidden="1" x14ac:dyDescent="0.2">
      <c r="A49" s="35"/>
      <c r="B49" s="15"/>
      <c r="C49" s="30"/>
      <c r="D49" s="30" t="s">
        <v>283</v>
      </c>
      <c r="E49" s="31"/>
      <c r="F49" s="32"/>
      <c r="G49" s="48">
        <f t="shared" si="0"/>
        <v>0</v>
      </c>
      <c r="H49" s="35"/>
    </row>
    <row r="50" spans="1:8" hidden="1" x14ac:dyDescent="0.2">
      <c r="A50" s="35"/>
      <c r="B50" s="15" t="s">
        <v>125</v>
      </c>
      <c r="C50" s="30"/>
      <c r="D50" s="30" t="s">
        <v>283</v>
      </c>
      <c r="E50" s="31"/>
      <c r="F50" s="32"/>
      <c r="G50" s="48">
        <f t="shared" si="0"/>
        <v>0</v>
      </c>
      <c r="H50" s="35"/>
    </row>
    <row r="51" spans="1:8" hidden="1" x14ac:dyDescent="0.2">
      <c r="A51" s="35"/>
      <c r="B51" s="15"/>
      <c r="C51" s="30"/>
      <c r="D51" s="30" t="s">
        <v>283</v>
      </c>
      <c r="E51" s="31"/>
      <c r="F51" s="32"/>
      <c r="G51" s="48">
        <f t="shared" si="0"/>
        <v>0</v>
      </c>
      <c r="H51" s="35"/>
    </row>
    <row r="52" spans="1:8" hidden="1" x14ac:dyDescent="0.2">
      <c r="A52" s="35"/>
      <c r="B52" s="15"/>
      <c r="C52" s="30"/>
      <c r="D52" s="30" t="s">
        <v>283</v>
      </c>
      <c r="E52" s="31"/>
      <c r="F52" s="32"/>
      <c r="G52" s="48">
        <f t="shared" si="0"/>
        <v>0</v>
      </c>
      <c r="H52" s="35"/>
    </row>
    <row r="53" spans="1:8" hidden="1" x14ac:dyDescent="0.2">
      <c r="A53" s="35"/>
      <c r="B53" s="15"/>
      <c r="C53" s="30"/>
      <c r="D53" s="30" t="s">
        <v>283</v>
      </c>
      <c r="E53" s="31"/>
      <c r="F53" s="32"/>
      <c r="G53" s="48">
        <f t="shared" si="0"/>
        <v>0</v>
      </c>
      <c r="H53" s="35"/>
    </row>
    <row r="54" spans="1:8" hidden="1" x14ac:dyDescent="0.2">
      <c r="A54" s="35"/>
      <c r="B54" s="15" t="s">
        <v>126</v>
      </c>
      <c r="C54" s="30"/>
      <c r="D54" s="30" t="s">
        <v>283</v>
      </c>
      <c r="E54" s="31"/>
      <c r="F54" s="32"/>
      <c r="G54" s="48">
        <f t="shared" si="0"/>
        <v>0</v>
      </c>
      <c r="H54" s="35"/>
    </row>
    <row r="55" spans="1:8" hidden="1" x14ac:dyDescent="0.2">
      <c r="A55" s="35"/>
      <c r="B55" s="15"/>
      <c r="C55" s="30"/>
      <c r="D55" s="30" t="s">
        <v>283</v>
      </c>
      <c r="E55" s="31"/>
      <c r="F55" s="32"/>
      <c r="G55" s="48">
        <f t="shared" si="0"/>
        <v>0</v>
      </c>
      <c r="H55" s="35"/>
    </row>
    <row r="56" spans="1:8" hidden="1" x14ac:dyDescent="0.2">
      <c r="A56" s="35"/>
      <c r="B56" s="15"/>
      <c r="C56" s="30"/>
      <c r="D56" s="30" t="s">
        <v>283</v>
      </c>
      <c r="E56" s="31"/>
      <c r="F56" s="32"/>
      <c r="G56" s="48">
        <f t="shared" si="0"/>
        <v>0</v>
      </c>
      <c r="H56" s="35"/>
    </row>
    <row r="57" spans="1:8" hidden="1" x14ac:dyDescent="0.2">
      <c r="A57" s="35"/>
      <c r="B57" s="15"/>
      <c r="C57" s="30"/>
      <c r="D57" s="30" t="s">
        <v>283</v>
      </c>
      <c r="E57" s="31"/>
      <c r="F57" s="32"/>
      <c r="G57" s="48">
        <f t="shared" si="0"/>
        <v>0</v>
      </c>
      <c r="H57" s="35"/>
    </row>
    <row r="58" spans="1:8" hidden="1" x14ac:dyDescent="0.2">
      <c r="A58" s="35"/>
      <c r="B58" s="15"/>
      <c r="C58" s="30"/>
      <c r="D58" s="30" t="s">
        <v>283</v>
      </c>
      <c r="E58" s="31"/>
      <c r="F58" s="32"/>
      <c r="G58" s="48">
        <f t="shared" si="0"/>
        <v>0</v>
      </c>
      <c r="H58" s="35"/>
    </row>
    <row r="59" spans="1:8" x14ac:dyDescent="0.2">
      <c r="A59" s="35"/>
      <c r="B59" s="15" t="s">
        <v>373</v>
      </c>
      <c r="C59" s="30" t="s">
        <v>358</v>
      </c>
      <c r="D59" s="30" t="s">
        <v>283</v>
      </c>
      <c r="E59" s="31">
        <v>691</v>
      </c>
      <c r="F59" s="32"/>
      <c r="G59" s="48">
        <f t="shared" si="0"/>
        <v>691</v>
      </c>
      <c r="H59" s="35"/>
    </row>
    <row r="60" spans="1:8" x14ac:dyDescent="0.2">
      <c r="A60" s="35"/>
      <c r="B60" s="15" t="s">
        <v>374</v>
      </c>
      <c r="C60" s="30" t="s">
        <v>358</v>
      </c>
      <c r="D60" s="30" t="s">
        <v>283</v>
      </c>
      <c r="E60" s="31">
        <v>789</v>
      </c>
      <c r="F60" s="32"/>
      <c r="G60" s="48">
        <f t="shared" si="0"/>
        <v>789</v>
      </c>
      <c r="H60" s="35"/>
    </row>
    <row r="61" spans="1:8" ht="13.5" thickBot="1" x14ac:dyDescent="0.25">
      <c r="A61" s="35"/>
      <c r="B61" s="15" t="s">
        <v>375</v>
      </c>
      <c r="C61" s="30"/>
      <c r="D61" s="30" t="s">
        <v>283</v>
      </c>
      <c r="E61" s="31">
        <v>108</v>
      </c>
      <c r="F61" s="32"/>
      <c r="G61" s="48">
        <f t="shared" si="0"/>
        <v>108</v>
      </c>
      <c r="H61" s="35"/>
    </row>
    <row r="62" spans="1:8" hidden="1" x14ac:dyDescent="0.2">
      <c r="A62" s="35"/>
      <c r="B62" s="15" t="s">
        <v>127</v>
      </c>
      <c r="C62" s="30"/>
      <c r="D62" s="30" t="s">
        <v>283</v>
      </c>
      <c r="E62" s="31"/>
      <c r="F62" s="32"/>
      <c r="G62" s="48">
        <f t="shared" si="0"/>
        <v>0</v>
      </c>
      <c r="H62" s="35"/>
    </row>
    <row r="63" spans="1:8" hidden="1" x14ac:dyDescent="0.2">
      <c r="A63" s="35"/>
      <c r="B63" s="15" t="s">
        <v>128</v>
      </c>
      <c r="C63" s="30" t="s">
        <v>329</v>
      </c>
      <c r="D63" s="30" t="s">
        <v>283</v>
      </c>
      <c r="E63" s="31"/>
      <c r="F63" s="32"/>
      <c r="G63" s="48">
        <f t="shared" si="0"/>
        <v>0</v>
      </c>
      <c r="H63" s="35"/>
    </row>
    <row r="64" spans="1:8" hidden="1" x14ac:dyDescent="0.2">
      <c r="A64" s="35"/>
      <c r="B64" s="15" t="s">
        <v>129</v>
      </c>
      <c r="C64" s="30"/>
      <c r="D64" s="30" t="s">
        <v>283</v>
      </c>
      <c r="E64" s="31"/>
      <c r="F64" s="32"/>
      <c r="G64" s="48">
        <f t="shared" si="0"/>
        <v>0</v>
      </c>
      <c r="H64" s="35"/>
    </row>
    <row r="65" spans="1:8" hidden="1" x14ac:dyDescent="0.2">
      <c r="A65" s="35"/>
      <c r="B65" s="15" t="s">
        <v>130</v>
      </c>
      <c r="C65" s="30"/>
      <c r="D65" s="30" t="s">
        <v>283</v>
      </c>
      <c r="E65" s="31"/>
      <c r="F65" s="32"/>
      <c r="G65" s="48">
        <f t="shared" si="0"/>
        <v>0</v>
      </c>
      <c r="H65" s="35"/>
    </row>
    <row r="66" spans="1:8" hidden="1" x14ac:dyDescent="0.2">
      <c r="A66" s="35"/>
      <c r="B66" s="15" t="s">
        <v>131</v>
      </c>
      <c r="C66" s="30"/>
      <c r="D66" s="30" t="s">
        <v>283</v>
      </c>
      <c r="E66" s="31"/>
      <c r="F66" s="32"/>
      <c r="G66" s="48">
        <f t="shared" si="0"/>
        <v>0</v>
      </c>
      <c r="H66" s="35"/>
    </row>
    <row r="67" spans="1:8" hidden="1" x14ac:dyDescent="0.2">
      <c r="A67" s="35"/>
      <c r="B67" s="15" t="s">
        <v>134</v>
      </c>
      <c r="C67" s="30"/>
      <c r="D67" s="30" t="s">
        <v>283</v>
      </c>
      <c r="E67" s="31"/>
      <c r="F67" s="32"/>
      <c r="G67" s="48">
        <f t="shared" si="0"/>
        <v>0</v>
      </c>
      <c r="H67" s="35"/>
    </row>
    <row r="68" spans="1:8" ht="13.5" hidden="1" thickBot="1" x14ac:dyDescent="0.25">
      <c r="A68" s="50"/>
      <c r="B68" s="36" t="s">
        <v>135</v>
      </c>
      <c r="C68" s="51"/>
      <c r="D68" s="51" t="s">
        <v>283</v>
      </c>
      <c r="E68" s="52"/>
      <c r="F68" s="53"/>
      <c r="G68" s="48">
        <f t="shared" si="0"/>
        <v>0</v>
      </c>
      <c r="H68" s="50"/>
    </row>
    <row r="69" spans="1:8" ht="16.5" customHeight="1" thickBot="1" x14ac:dyDescent="0.25">
      <c r="A69" s="59"/>
      <c r="B69" s="60" t="s">
        <v>317</v>
      </c>
      <c r="C69" s="61"/>
      <c r="D69" s="61"/>
      <c r="E69" s="62"/>
      <c r="F69" s="63"/>
      <c r="G69" s="68"/>
      <c r="H69" s="64"/>
    </row>
    <row r="70" spans="1:8" x14ac:dyDescent="0.2">
      <c r="A70" s="40"/>
      <c r="B70" s="41" t="s">
        <v>133</v>
      </c>
      <c r="C70" s="42"/>
      <c r="D70" s="42" t="s">
        <v>264</v>
      </c>
      <c r="E70" s="43">
        <v>30</v>
      </c>
      <c r="F70" s="44"/>
      <c r="G70" s="48">
        <f t="shared" ref="G70:G117" si="1">(ROUNDUP((E70*(F70+100%)),0))</f>
        <v>30</v>
      </c>
      <c r="H70" s="40"/>
    </row>
    <row r="71" spans="1:8" x14ac:dyDescent="0.2">
      <c r="A71" s="35"/>
      <c r="B71" s="15" t="s">
        <v>132</v>
      </c>
      <c r="C71" s="30"/>
      <c r="D71" s="33" t="s">
        <v>264</v>
      </c>
      <c r="E71" s="31">
        <v>19</v>
      </c>
      <c r="F71" s="32"/>
      <c r="G71" s="48">
        <f t="shared" si="1"/>
        <v>19</v>
      </c>
      <c r="H71" s="35"/>
    </row>
    <row r="72" spans="1:8" x14ac:dyDescent="0.2">
      <c r="A72" s="35"/>
      <c r="B72" s="15" t="s">
        <v>137</v>
      </c>
      <c r="C72" s="30"/>
      <c r="D72" s="33" t="s">
        <v>264</v>
      </c>
      <c r="E72" s="31">
        <v>1</v>
      </c>
      <c r="F72" s="32"/>
      <c r="G72" s="48">
        <f t="shared" si="1"/>
        <v>1</v>
      </c>
      <c r="H72" s="35"/>
    </row>
    <row r="73" spans="1:8" x14ac:dyDescent="0.2">
      <c r="A73" s="35"/>
      <c r="B73" s="15" t="s">
        <v>138</v>
      </c>
      <c r="C73" s="30"/>
      <c r="D73" s="30" t="s">
        <v>264</v>
      </c>
      <c r="E73" s="31">
        <v>1</v>
      </c>
      <c r="F73" s="32"/>
      <c r="G73" s="48">
        <f t="shared" si="1"/>
        <v>1</v>
      </c>
      <c r="H73" s="35"/>
    </row>
    <row r="74" spans="1:8" x14ac:dyDescent="0.2">
      <c r="A74" s="35"/>
      <c r="B74" s="15" t="s">
        <v>139</v>
      </c>
      <c r="C74" s="30"/>
      <c r="D74" s="33" t="s">
        <v>264</v>
      </c>
      <c r="E74" s="31">
        <v>12</v>
      </c>
      <c r="F74" s="32"/>
      <c r="G74" s="48">
        <f t="shared" si="1"/>
        <v>12</v>
      </c>
      <c r="H74" s="35"/>
    </row>
    <row r="75" spans="1:8" x14ac:dyDescent="0.2">
      <c r="A75" s="35"/>
      <c r="B75" s="15" t="s">
        <v>140</v>
      </c>
      <c r="C75" s="30"/>
      <c r="D75" s="30" t="s">
        <v>264</v>
      </c>
      <c r="E75" s="31">
        <v>10</v>
      </c>
      <c r="F75" s="32"/>
      <c r="G75" s="48">
        <f t="shared" si="1"/>
        <v>10</v>
      </c>
      <c r="H75" s="35"/>
    </row>
    <row r="76" spans="1:8" x14ac:dyDescent="0.2">
      <c r="A76" s="35"/>
      <c r="B76" s="15" t="s">
        <v>141</v>
      </c>
      <c r="C76" s="30"/>
      <c r="D76" s="30" t="s">
        <v>264</v>
      </c>
      <c r="E76" s="31">
        <v>15</v>
      </c>
      <c r="F76" s="32"/>
      <c r="G76" s="48">
        <f t="shared" si="1"/>
        <v>15</v>
      </c>
      <c r="H76" s="35"/>
    </row>
    <row r="77" spans="1:8" x14ac:dyDescent="0.2">
      <c r="A77" s="35"/>
      <c r="B77" s="15" t="s">
        <v>142</v>
      </c>
      <c r="C77" s="30"/>
      <c r="D77" s="30" t="s">
        <v>264</v>
      </c>
      <c r="E77" s="31">
        <v>3</v>
      </c>
      <c r="F77" s="32"/>
      <c r="G77" s="48">
        <f t="shared" si="1"/>
        <v>3</v>
      </c>
      <c r="H77" s="35"/>
    </row>
    <row r="78" spans="1:8" hidden="1" x14ac:dyDescent="0.2">
      <c r="A78" s="35"/>
      <c r="B78" s="15" t="s">
        <v>136</v>
      </c>
      <c r="C78" s="30"/>
      <c r="D78" s="30" t="s">
        <v>264</v>
      </c>
      <c r="E78" s="31"/>
      <c r="F78" s="32"/>
      <c r="G78" s="48">
        <f t="shared" si="1"/>
        <v>0</v>
      </c>
      <c r="H78" s="35"/>
    </row>
    <row r="79" spans="1:8" x14ac:dyDescent="0.2">
      <c r="A79" s="35"/>
      <c r="B79" s="15" t="s">
        <v>284</v>
      </c>
      <c r="C79" s="30"/>
      <c r="D79" s="30" t="s">
        <v>264</v>
      </c>
      <c r="E79" s="31">
        <v>8</v>
      </c>
      <c r="F79" s="32"/>
      <c r="G79" s="48">
        <f t="shared" si="1"/>
        <v>8</v>
      </c>
      <c r="H79" s="35"/>
    </row>
    <row r="80" spans="1:8" hidden="1" x14ac:dyDescent="0.2">
      <c r="A80" s="35"/>
      <c r="B80" s="15" t="s">
        <v>143</v>
      </c>
      <c r="C80" s="30"/>
      <c r="D80" s="30" t="s">
        <v>265</v>
      </c>
      <c r="E80" s="31"/>
      <c r="F80" s="32"/>
      <c r="G80" s="48">
        <f t="shared" si="1"/>
        <v>0</v>
      </c>
      <c r="H80" s="35"/>
    </row>
    <row r="81" spans="1:8" hidden="1" x14ac:dyDescent="0.2">
      <c r="A81" s="35"/>
      <c r="B81" s="15" t="s">
        <v>144</v>
      </c>
      <c r="C81" s="30"/>
      <c r="D81" s="30" t="s">
        <v>265</v>
      </c>
      <c r="E81" s="31"/>
      <c r="F81" s="32"/>
      <c r="G81" s="48">
        <f t="shared" si="1"/>
        <v>0</v>
      </c>
      <c r="H81" s="35"/>
    </row>
    <row r="82" spans="1:8" hidden="1" x14ac:dyDescent="0.2">
      <c r="A82" s="35"/>
      <c r="B82" s="15" t="s">
        <v>145</v>
      </c>
      <c r="C82" s="30"/>
      <c r="D82" s="30" t="s">
        <v>265</v>
      </c>
      <c r="E82" s="31"/>
      <c r="F82" s="32"/>
      <c r="G82" s="48">
        <f t="shared" si="1"/>
        <v>0</v>
      </c>
      <c r="H82" s="35"/>
    </row>
    <row r="83" spans="1:8" hidden="1" x14ac:dyDescent="0.2">
      <c r="A83" s="35"/>
      <c r="B83" s="15" t="s">
        <v>146</v>
      </c>
      <c r="C83" s="30"/>
      <c r="D83" s="30" t="s">
        <v>265</v>
      </c>
      <c r="E83" s="31"/>
      <c r="F83" s="32"/>
      <c r="G83" s="48">
        <f t="shared" si="1"/>
        <v>0</v>
      </c>
      <c r="H83" s="35"/>
    </row>
    <row r="84" spans="1:8" hidden="1" x14ac:dyDescent="0.2">
      <c r="A84" s="35"/>
      <c r="B84" s="15" t="s">
        <v>147</v>
      </c>
      <c r="C84" s="30"/>
      <c r="D84" s="30" t="s">
        <v>265</v>
      </c>
      <c r="E84" s="31"/>
      <c r="F84" s="32"/>
      <c r="G84" s="48">
        <f t="shared" si="1"/>
        <v>0</v>
      </c>
      <c r="H84" s="35"/>
    </row>
    <row r="85" spans="1:8" hidden="1" x14ac:dyDescent="0.2">
      <c r="A85" s="35"/>
      <c r="B85" s="15" t="s">
        <v>148</v>
      </c>
      <c r="C85" s="30"/>
      <c r="D85" s="30" t="s">
        <v>265</v>
      </c>
      <c r="E85" s="31"/>
      <c r="F85" s="32"/>
      <c r="G85" s="48">
        <f t="shared" si="1"/>
        <v>0</v>
      </c>
      <c r="H85" s="35"/>
    </row>
    <row r="86" spans="1:8" hidden="1" x14ac:dyDescent="0.2">
      <c r="A86" s="35"/>
      <c r="B86" s="15" t="s">
        <v>149</v>
      </c>
      <c r="C86" s="30"/>
      <c r="D86" s="30" t="s">
        <v>265</v>
      </c>
      <c r="E86" s="31"/>
      <c r="F86" s="32"/>
      <c r="G86" s="48">
        <f t="shared" si="1"/>
        <v>0</v>
      </c>
      <c r="H86" s="35"/>
    </row>
    <row r="87" spans="1:8" hidden="1" x14ac:dyDescent="0.2">
      <c r="A87" s="35"/>
      <c r="B87" s="15" t="s">
        <v>150</v>
      </c>
      <c r="C87" s="30"/>
      <c r="D87" s="30" t="s">
        <v>265</v>
      </c>
      <c r="E87" s="31"/>
      <c r="F87" s="32"/>
      <c r="G87" s="48">
        <f t="shared" si="1"/>
        <v>0</v>
      </c>
      <c r="H87" s="35"/>
    </row>
    <row r="88" spans="1:8" hidden="1" x14ac:dyDescent="0.2">
      <c r="A88" s="35"/>
      <c r="B88" s="15" t="s">
        <v>151</v>
      </c>
      <c r="C88" s="30"/>
      <c r="D88" s="30" t="s">
        <v>265</v>
      </c>
      <c r="E88" s="31"/>
      <c r="F88" s="32"/>
      <c r="G88" s="48">
        <f t="shared" si="1"/>
        <v>0</v>
      </c>
      <c r="H88" s="35"/>
    </row>
    <row r="89" spans="1:8" hidden="1" x14ac:dyDescent="0.2">
      <c r="A89" s="35"/>
      <c r="B89" s="15" t="s">
        <v>152</v>
      </c>
      <c r="C89" s="30"/>
      <c r="D89" s="30" t="s">
        <v>265</v>
      </c>
      <c r="E89" s="31"/>
      <c r="F89" s="32"/>
      <c r="G89" s="48">
        <f t="shared" si="1"/>
        <v>0</v>
      </c>
      <c r="H89" s="35"/>
    </row>
    <row r="90" spans="1:8" hidden="1" x14ac:dyDescent="0.2">
      <c r="A90" s="35"/>
      <c r="B90" s="15" t="s">
        <v>153</v>
      </c>
      <c r="C90" s="30"/>
      <c r="D90" s="30" t="s">
        <v>265</v>
      </c>
      <c r="E90" s="31"/>
      <c r="F90" s="32"/>
      <c r="G90" s="48">
        <f t="shared" si="1"/>
        <v>0</v>
      </c>
      <c r="H90" s="35"/>
    </row>
    <row r="91" spans="1:8" hidden="1" x14ac:dyDescent="0.2">
      <c r="A91" s="35"/>
      <c r="B91" s="15" t="s">
        <v>154</v>
      </c>
      <c r="C91" s="30"/>
      <c r="D91" s="30" t="s">
        <v>265</v>
      </c>
      <c r="E91" s="31"/>
      <c r="F91" s="32"/>
      <c r="G91" s="48">
        <f t="shared" si="1"/>
        <v>0</v>
      </c>
      <c r="H91" s="35"/>
    </row>
    <row r="92" spans="1:8" hidden="1" x14ac:dyDescent="0.2">
      <c r="A92" s="35"/>
      <c r="B92" s="15" t="s">
        <v>311</v>
      </c>
      <c r="C92" s="30" t="s">
        <v>312</v>
      </c>
      <c r="D92" s="30" t="s">
        <v>265</v>
      </c>
      <c r="E92" s="31"/>
      <c r="F92" s="32"/>
      <c r="G92" s="48">
        <f t="shared" si="1"/>
        <v>0</v>
      </c>
      <c r="H92" s="35"/>
    </row>
    <row r="93" spans="1:8" hidden="1" x14ac:dyDescent="0.2">
      <c r="A93" s="35"/>
      <c r="B93" s="15" t="s">
        <v>313</v>
      </c>
      <c r="C93" s="30" t="s">
        <v>312</v>
      </c>
      <c r="D93" s="30" t="s">
        <v>265</v>
      </c>
      <c r="E93" s="31"/>
      <c r="F93" s="32"/>
      <c r="G93" s="48">
        <f t="shared" si="1"/>
        <v>0</v>
      </c>
      <c r="H93" s="35"/>
    </row>
    <row r="94" spans="1:8" x14ac:dyDescent="0.2">
      <c r="A94" s="35"/>
      <c r="B94" s="15" t="s">
        <v>359</v>
      </c>
      <c r="C94" s="30"/>
      <c r="D94" s="30" t="s">
        <v>266</v>
      </c>
      <c r="E94" s="31">
        <v>12</v>
      </c>
      <c r="F94" s="32"/>
      <c r="G94" s="48">
        <f t="shared" si="1"/>
        <v>12</v>
      </c>
      <c r="H94" s="35"/>
    </row>
    <row r="95" spans="1:8" x14ac:dyDescent="0.2">
      <c r="A95" s="35"/>
      <c r="B95" s="15" t="s">
        <v>376</v>
      </c>
      <c r="C95" s="30"/>
      <c r="D95" s="30" t="s">
        <v>266</v>
      </c>
      <c r="E95" s="31">
        <v>4</v>
      </c>
      <c r="F95" s="32"/>
      <c r="G95" s="48">
        <f t="shared" si="1"/>
        <v>4</v>
      </c>
      <c r="H95" s="35"/>
    </row>
    <row r="96" spans="1:8" x14ac:dyDescent="0.2">
      <c r="A96" s="35"/>
      <c r="B96" s="15" t="s">
        <v>156</v>
      </c>
      <c r="C96" s="30"/>
      <c r="D96" s="30" t="s">
        <v>266</v>
      </c>
      <c r="E96" s="31">
        <v>3</v>
      </c>
      <c r="F96" s="32"/>
      <c r="G96" s="48">
        <f t="shared" si="1"/>
        <v>3</v>
      </c>
      <c r="H96" s="35"/>
    </row>
    <row r="97" spans="1:8" hidden="1" x14ac:dyDescent="0.2">
      <c r="A97" s="35"/>
      <c r="B97" s="15" t="s">
        <v>157</v>
      </c>
      <c r="C97" s="30"/>
      <c r="D97" s="30" t="s">
        <v>266</v>
      </c>
      <c r="E97" s="31"/>
      <c r="F97" s="32"/>
      <c r="G97" s="48">
        <f t="shared" si="1"/>
        <v>0</v>
      </c>
      <c r="H97" s="35"/>
    </row>
    <row r="98" spans="1:8" hidden="1" x14ac:dyDescent="0.2">
      <c r="A98" s="35"/>
      <c r="B98" s="15" t="s">
        <v>158</v>
      </c>
      <c r="C98" s="30"/>
      <c r="D98" s="30" t="s">
        <v>266</v>
      </c>
      <c r="E98" s="31"/>
      <c r="F98" s="32"/>
      <c r="G98" s="48">
        <f t="shared" si="1"/>
        <v>0</v>
      </c>
      <c r="H98" s="35"/>
    </row>
    <row r="99" spans="1:8" hidden="1" x14ac:dyDescent="0.2">
      <c r="A99" s="35"/>
      <c r="B99" s="15" t="s">
        <v>159</v>
      </c>
      <c r="C99" s="30"/>
      <c r="D99" s="30" t="s">
        <v>266</v>
      </c>
      <c r="E99" s="31"/>
      <c r="F99" s="32"/>
      <c r="G99" s="48">
        <f t="shared" si="1"/>
        <v>0</v>
      </c>
      <c r="H99" s="35"/>
    </row>
    <row r="100" spans="1:8" hidden="1" x14ac:dyDescent="0.2">
      <c r="A100" s="35"/>
      <c r="B100" s="15" t="s">
        <v>160</v>
      </c>
      <c r="C100" s="30"/>
      <c r="D100" s="30" t="s">
        <v>266</v>
      </c>
      <c r="E100" s="31"/>
      <c r="F100" s="32"/>
      <c r="G100" s="48">
        <f t="shared" si="1"/>
        <v>0</v>
      </c>
      <c r="H100" s="35"/>
    </row>
    <row r="101" spans="1:8" hidden="1" x14ac:dyDescent="0.2">
      <c r="A101" s="35"/>
      <c r="B101" s="15" t="s">
        <v>161</v>
      </c>
      <c r="C101" s="30"/>
      <c r="D101" s="30" t="s">
        <v>266</v>
      </c>
      <c r="E101" s="31"/>
      <c r="F101" s="32"/>
      <c r="G101" s="48">
        <f t="shared" si="1"/>
        <v>0</v>
      </c>
      <c r="H101" s="35"/>
    </row>
    <row r="102" spans="1:8" hidden="1" x14ac:dyDescent="0.2">
      <c r="A102" s="35"/>
      <c r="B102" s="15" t="s">
        <v>162</v>
      </c>
      <c r="C102" s="30"/>
      <c r="D102" s="30" t="s">
        <v>266</v>
      </c>
      <c r="E102" s="31"/>
      <c r="F102" s="32"/>
      <c r="G102" s="48">
        <f t="shared" si="1"/>
        <v>0</v>
      </c>
      <c r="H102" s="35"/>
    </row>
    <row r="103" spans="1:8" hidden="1" x14ac:dyDescent="0.2">
      <c r="A103" s="35"/>
      <c r="B103" s="15" t="s">
        <v>163</v>
      </c>
      <c r="C103" s="30"/>
      <c r="D103" s="30" t="s">
        <v>266</v>
      </c>
      <c r="E103" s="31"/>
      <c r="F103" s="32"/>
      <c r="G103" s="48">
        <f t="shared" si="1"/>
        <v>0</v>
      </c>
      <c r="H103" s="35"/>
    </row>
    <row r="104" spans="1:8" hidden="1" x14ac:dyDescent="0.2">
      <c r="A104" s="35"/>
      <c r="B104" s="15" t="s">
        <v>164</v>
      </c>
      <c r="C104" s="30"/>
      <c r="D104" s="30" t="s">
        <v>266</v>
      </c>
      <c r="E104" s="31"/>
      <c r="F104" s="32"/>
      <c r="G104" s="48">
        <f t="shared" si="1"/>
        <v>0</v>
      </c>
      <c r="H104" s="35"/>
    </row>
    <row r="105" spans="1:8" hidden="1" x14ac:dyDescent="0.2">
      <c r="A105" s="35"/>
      <c r="B105" s="15" t="s">
        <v>165</v>
      </c>
      <c r="C105" s="30"/>
      <c r="D105" s="30" t="s">
        <v>266</v>
      </c>
      <c r="E105" s="31"/>
      <c r="F105" s="32"/>
      <c r="G105" s="48">
        <f t="shared" si="1"/>
        <v>0</v>
      </c>
      <c r="H105" s="35"/>
    </row>
    <row r="106" spans="1:8" hidden="1" x14ac:dyDescent="0.2">
      <c r="A106" s="35"/>
      <c r="B106" s="15" t="s">
        <v>166</v>
      </c>
      <c r="C106" s="30"/>
      <c r="D106" s="30" t="s">
        <v>266</v>
      </c>
      <c r="E106" s="31"/>
      <c r="F106" s="32"/>
      <c r="G106" s="48">
        <f t="shared" si="1"/>
        <v>0</v>
      </c>
      <c r="H106" s="35"/>
    </row>
    <row r="107" spans="1:8" hidden="1" x14ac:dyDescent="0.2">
      <c r="A107" s="35"/>
      <c r="B107" s="15" t="s">
        <v>167</v>
      </c>
      <c r="C107" s="30"/>
      <c r="D107" s="30" t="s">
        <v>266</v>
      </c>
      <c r="E107" s="31"/>
      <c r="F107" s="32"/>
      <c r="G107" s="48">
        <f t="shared" si="1"/>
        <v>0</v>
      </c>
      <c r="H107" s="35"/>
    </row>
    <row r="108" spans="1:8" hidden="1" x14ac:dyDescent="0.2">
      <c r="A108" s="35"/>
      <c r="B108" s="15" t="s">
        <v>168</v>
      </c>
      <c r="C108" s="30"/>
      <c r="D108" s="30" t="s">
        <v>266</v>
      </c>
      <c r="E108" s="31"/>
      <c r="F108" s="32"/>
      <c r="G108" s="48">
        <f t="shared" si="1"/>
        <v>0</v>
      </c>
      <c r="H108" s="35"/>
    </row>
    <row r="109" spans="1:8" hidden="1" x14ac:dyDescent="0.2">
      <c r="A109" s="35"/>
      <c r="B109" s="15" t="s">
        <v>169</v>
      </c>
      <c r="C109" s="30"/>
      <c r="D109" s="30" t="s">
        <v>266</v>
      </c>
      <c r="E109" s="31"/>
      <c r="F109" s="32"/>
      <c r="G109" s="48">
        <f t="shared" si="1"/>
        <v>0</v>
      </c>
      <c r="H109" s="35"/>
    </row>
    <row r="110" spans="1:8" hidden="1" x14ac:dyDescent="0.2">
      <c r="A110" s="35"/>
      <c r="B110" s="15" t="s">
        <v>170</v>
      </c>
      <c r="C110" s="30"/>
      <c r="D110" s="30" t="s">
        <v>266</v>
      </c>
      <c r="E110" s="31"/>
      <c r="F110" s="32"/>
      <c r="G110" s="48">
        <f t="shared" si="1"/>
        <v>0</v>
      </c>
      <c r="H110" s="35"/>
    </row>
    <row r="111" spans="1:8" hidden="1" x14ac:dyDescent="0.2">
      <c r="A111" s="35"/>
      <c r="B111" s="15" t="s">
        <v>171</v>
      </c>
      <c r="C111" s="30"/>
      <c r="D111" s="30" t="s">
        <v>266</v>
      </c>
      <c r="E111" s="31"/>
      <c r="F111" s="32"/>
      <c r="G111" s="48">
        <f t="shared" si="1"/>
        <v>0</v>
      </c>
      <c r="H111" s="35"/>
    </row>
    <row r="112" spans="1:8" hidden="1" x14ac:dyDescent="0.2">
      <c r="A112" s="35"/>
      <c r="B112" s="15" t="s">
        <v>172</v>
      </c>
      <c r="C112" s="30"/>
      <c r="D112" s="30" t="s">
        <v>266</v>
      </c>
      <c r="E112" s="31"/>
      <c r="F112" s="32"/>
      <c r="G112" s="48">
        <f t="shared" si="1"/>
        <v>0</v>
      </c>
      <c r="H112" s="35"/>
    </row>
    <row r="113" spans="1:8" x14ac:dyDescent="0.2">
      <c r="A113" s="35"/>
      <c r="B113" s="15" t="s">
        <v>377</v>
      </c>
      <c r="C113" s="30"/>
      <c r="D113" s="30" t="s">
        <v>266</v>
      </c>
      <c r="E113" s="31">
        <v>32</v>
      </c>
      <c r="F113" s="32"/>
      <c r="G113" s="48">
        <f t="shared" si="1"/>
        <v>32</v>
      </c>
      <c r="H113" s="35"/>
    </row>
    <row r="114" spans="1:8" x14ac:dyDescent="0.2">
      <c r="A114" s="35"/>
      <c r="B114" s="15" t="s">
        <v>378</v>
      </c>
      <c r="C114" s="30"/>
      <c r="D114" s="30" t="s">
        <v>266</v>
      </c>
      <c r="E114" s="31">
        <v>16</v>
      </c>
      <c r="F114" s="32"/>
      <c r="G114" s="48">
        <f t="shared" si="1"/>
        <v>16</v>
      </c>
      <c r="H114" s="35"/>
    </row>
    <row r="115" spans="1:8" x14ac:dyDescent="0.2">
      <c r="A115" s="35"/>
      <c r="B115" s="15" t="s">
        <v>379</v>
      </c>
      <c r="C115" s="30"/>
      <c r="D115" s="30" t="s">
        <v>266</v>
      </c>
      <c r="E115" s="31">
        <v>492</v>
      </c>
      <c r="F115" s="32"/>
      <c r="G115" s="48">
        <f t="shared" si="1"/>
        <v>492</v>
      </c>
      <c r="H115" s="35"/>
    </row>
    <row r="116" spans="1:8" x14ac:dyDescent="0.2">
      <c r="A116" s="35"/>
      <c r="B116" s="15" t="s">
        <v>380</v>
      </c>
      <c r="C116" s="30"/>
      <c r="D116" s="30" t="s">
        <v>266</v>
      </c>
      <c r="E116" s="31">
        <v>1</v>
      </c>
      <c r="F116" s="32"/>
      <c r="G116" s="48">
        <f t="shared" si="1"/>
        <v>1</v>
      </c>
      <c r="H116" s="35"/>
    </row>
    <row r="117" spans="1:8" x14ac:dyDescent="0.2">
      <c r="A117" s="35"/>
      <c r="B117" s="15" t="s">
        <v>381</v>
      </c>
      <c r="C117" s="30"/>
      <c r="D117" s="30" t="s">
        <v>266</v>
      </c>
      <c r="E117" s="31">
        <v>1</v>
      </c>
      <c r="F117" s="32"/>
      <c r="G117" s="48">
        <f t="shared" si="1"/>
        <v>1</v>
      </c>
      <c r="H117" s="35"/>
    </row>
    <row r="118" spans="1:8" ht="19.5" hidden="1" customHeight="1" x14ac:dyDescent="0.2">
      <c r="A118" s="54"/>
      <c r="B118" s="55" t="s">
        <v>320</v>
      </c>
      <c r="C118" s="56"/>
      <c r="D118" s="56"/>
      <c r="E118" s="57"/>
      <c r="F118" s="58"/>
      <c r="G118" s="68"/>
      <c r="H118" s="54"/>
    </row>
    <row r="119" spans="1:8" hidden="1" x14ac:dyDescent="0.2">
      <c r="A119" s="35"/>
      <c r="B119" s="15" t="s">
        <v>174</v>
      </c>
      <c r="C119" s="30"/>
      <c r="D119" s="30" t="s">
        <v>267</v>
      </c>
      <c r="E119" s="31"/>
      <c r="F119" s="32"/>
      <c r="G119" s="48">
        <f t="shared" ref="G119:G132" si="2">(ROUNDUP((E119*(F119+100%)),0))</f>
        <v>0</v>
      </c>
      <c r="H119" s="35"/>
    </row>
    <row r="120" spans="1:8" hidden="1" x14ac:dyDescent="0.2">
      <c r="A120" s="35"/>
      <c r="B120" s="15" t="s">
        <v>175</v>
      </c>
      <c r="C120" s="30"/>
      <c r="D120" s="30" t="s">
        <v>267</v>
      </c>
      <c r="E120" s="31"/>
      <c r="F120" s="32"/>
      <c r="G120" s="48">
        <f t="shared" si="2"/>
        <v>0</v>
      </c>
      <c r="H120" s="35"/>
    </row>
    <row r="121" spans="1:8" hidden="1" x14ac:dyDescent="0.2">
      <c r="A121" s="35"/>
      <c r="B121" s="15" t="s">
        <v>176</v>
      </c>
      <c r="C121" s="30"/>
      <c r="D121" s="30" t="s">
        <v>267</v>
      </c>
      <c r="E121" s="31"/>
      <c r="F121" s="32"/>
      <c r="G121" s="48">
        <f t="shared" si="2"/>
        <v>0</v>
      </c>
      <c r="H121" s="35"/>
    </row>
    <row r="122" spans="1:8" hidden="1" x14ac:dyDescent="0.2">
      <c r="A122" s="35"/>
      <c r="B122" s="15" t="s">
        <v>177</v>
      </c>
      <c r="C122" s="30"/>
      <c r="D122" s="30" t="s">
        <v>267</v>
      </c>
      <c r="E122" s="31"/>
      <c r="F122" s="32"/>
      <c r="G122" s="48">
        <f t="shared" si="2"/>
        <v>0</v>
      </c>
      <c r="H122" s="35"/>
    </row>
    <row r="123" spans="1:8" hidden="1" x14ac:dyDescent="0.2">
      <c r="A123" s="35"/>
      <c r="B123" s="15" t="s">
        <v>178</v>
      </c>
      <c r="C123" s="30"/>
      <c r="D123" s="30" t="s">
        <v>267</v>
      </c>
      <c r="E123" s="31"/>
      <c r="F123" s="32"/>
      <c r="G123" s="48">
        <f t="shared" si="2"/>
        <v>0</v>
      </c>
      <c r="H123" s="35"/>
    </row>
    <row r="124" spans="1:8" hidden="1" x14ac:dyDescent="0.2">
      <c r="A124" s="35"/>
      <c r="B124" s="15" t="s">
        <v>179</v>
      </c>
      <c r="C124" s="30"/>
      <c r="D124" s="30" t="s">
        <v>267</v>
      </c>
      <c r="E124" s="31"/>
      <c r="F124" s="32"/>
      <c r="G124" s="48">
        <f t="shared" si="2"/>
        <v>0</v>
      </c>
      <c r="H124" s="35"/>
    </row>
    <row r="125" spans="1:8" hidden="1" x14ac:dyDescent="0.2">
      <c r="A125" s="35"/>
      <c r="B125" s="15" t="s">
        <v>181</v>
      </c>
      <c r="C125" s="30"/>
      <c r="D125" s="30" t="s">
        <v>267</v>
      </c>
      <c r="E125" s="31"/>
      <c r="F125" s="32"/>
      <c r="G125" s="48">
        <f t="shared" si="2"/>
        <v>0</v>
      </c>
      <c r="H125" s="35"/>
    </row>
    <row r="126" spans="1:8" hidden="1" x14ac:dyDescent="0.2">
      <c r="A126" s="35"/>
      <c r="B126" s="15" t="s">
        <v>180</v>
      </c>
      <c r="C126" s="30"/>
      <c r="D126" s="30" t="s">
        <v>267</v>
      </c>
      <c r="E126" s="31"/>
      <c r="F126" s="32"/>
      <c r="G126" s="48">
        <f t="shared" si="2"/>
        <v>0</v>
      </c>
      <c r="H126" s="35"/>
    </row>
    <row r="127" spans="1:8" hidden="1" x14ac:dyDescent="0.2">
      <c r="A127" s="35"/>
      <c r="B127" s="15" t="s">
        <v>182</v>
      </c>
      <c r="C127" s="30"/>
      <c r="D127" s="30" t="s">
        <v>267</v>
      </c>
      <c r="E127" s="31"/>
      <c r="F127" s="32"/>
      <c r="G127" s="48">
        <f t="shared" si="2"/>
        <v>0</v>
      </c>
      <c r="H127" s="35"/>
    </row>
    <row r="128" spans="1:8" hidden="1" x14ac:dyDescent="0.2">
      <c r="A128" s="35"/>
      <c r="B128" s="15" t="s">
        <v>199</v>
      </c>
      <c r="C128" s="30"/>
      <c r="D128" s="30" t="s">
        <v>267</v>
      </c>
      <c r="E128" s="31"/>
      <c r="F128" s="32"/>
      <c r="G128" s="48">
        <f t="shared" si="2"/>
        <v>0</v>
      </c>
      <c r="H128" s="35"/>
    </row>
    <row r="129" spans="1:8" hidden="1" x14ac:dyDescent="0.2">
      <c r="A129" s="35"/>
      <c r="B129" s="15" t="s">
        <v>200</v>
      </c>
      <c r="C129" s="30"/>
      <c r="D129" s="30" t="s">
        <v>267</v>
      </c>
      <c r="E129" s="31"/>
      <c r="F129" s="32"/>
      <c r="G129" s="48">
        <f t="shared" si="2"/>
        <v>0</v>
      </c>
      <c r="H129" s="35"/>
    </row>
    <row r="130" spans="1:8" hidden="1" x14ac:dyDescent="0.2">
      <c r="A130" s="35"/>
      <c r="B130" s="15" t="s">
        <v>196</v>
      </c>
      <c r="C130" s="30"/>
      <c r="D130" s="30" t="s">
        <v>268</v>
      </c>
      <c r="E130" s="31"/>
      <c r="F130" s="32"/>
      <c r="G130" s="48">
        <f t="shared" si="2"/>
        <v>0</v>
      </c>
      <c r="H130" s="35"/>
    </row>
    <row r="131" spans="1:8" hidden="1" x14ac:dyDescent="0.2">
      <c r="A131" s="35"/>
      <c r="B131" s="15" t="s">
        <v>197</v>
      </c>
      <c r="C131" s="30"/>
      <c r="D131" s="30" t="s">
        <v>268</v>
      </c>
      <c r="E131" s="31"/>
      <c r="F131" s="32"/>
      <c r="G131" s="48">
        <f t="shared" si="2"/>
        <v>0</v>
      </c>
      <c r="H131" s="35"/>
    </row>
    <row r="132" spans="1:8" hidden="1" x14ac:dyDescent="0.2">
      <c r="A132" s="35"/>
      <c r="B132" s="15" t="s">
        <v>198</v>
      </c>
      <c r="C132" s="30"/>
      <c r="D132" s="30" t="s">
        <v>268</v>
      </c>
      <c r="E132" s="31"/>
      <c r="F132" s="32"/>
      <c r="G132" s="48">
        <f t="shared" si="2"/>
        <v>0</v>
      </c>
      <c r="H132" s="35"/>
    </row>
    <row r="133" spans="1:8" ht="19.5" hidden="1" customHeight="1" x14ac:dyDescent="0.2">
      <c r="A133" s="54"/>
      <c r="B133" s="55" t="s">
        <v>321</v>
      </c>
      <c r="C133" s="56"/>
      <c r="D133" s="56"/>
      <c r="E133" s="57"/>
      <c r="F133" s="58"/>
      <c r="G133" s="68"/>
      <c r="H133" s="54"/>
    </row>
    <row r="134" spans="1:8" hidden="1" x14ac:dyDescent="0.2">
      <c r="A134" s="35"/>
      <c r="B134" s="15" t="s">
        <v>183</v>
      </c>
      <c r="C134" s="30"/>
      <c r="D134" s="30" t="s">
        <v>269</v>
      </c>
      <c r="E134" s="31">
        <v>134</v>
      </c>
      <c r="F134" s="32"/>
      <c r="G134" s="48">
        <f t="shared" ref="G134:G139" si="3">(ROUNDUP((E134*(F134+100%)),0))</f>
        <v>134</v>
      </c>
      <c r="H134" s="35"/>
    </row>
    <row r="135" spans="1:8" hidden="1" x14ac:dyDescent="0.2">
      <c r="A135" s="35"/>
      <c r="B135" s="15" t="s">
        <v>309</v>
      </c>
      <c r="C135" s="30"/>
      <c r="D135" s="30" t="s">
        <v>269</v>
      </c>
      <c r="E135" s="31">
        <v>429</v>
      </c>
      <c r="F135" s="32"/>
      <c r="G135" s="48">
        <f t="shared" si="3"/>
        <v>429</v>
      </c>
      <c r="H135" s="35"/>
    </row>
    <row r="136" spans="1:8" hidden="1" x14ac:dyDescent="0.2">
      <c r="A136" s="35"/>
      <c r="B136" s="15" t="s">
        <v>184</v>
      </c>
      <c r="C136" s="30"/>
      <c r="D136" s="30" t="s">
        <v>269</v>
      </c>
      <c r="E136" s="31"/>
      <c r="F136" s="32"/>
      <c r="G136" s="48">
        <f t="shared" si="3"/>
        <v>0</v>
      </c>
      <c r="H136" s="35"/>
    </row>
    <row r="137" spans="1:8" hidden="1" x14ac:dyDescent="0.2">
      <c r="A137" s="35"/>
      <c r="B137" s="15" t="s">
        <v>310</v>
      </c>
      <c r="C137" s="30"/>
      <c r="D137" s="30" t="s">
        <v>269</v>
      </c>
      <c r="E137" s="31"/>
      <c r="F137" s="32"/>
      <c r="G137" s="48">
        <f t="shared" si="3"/>
        <v>0</v>
      </c>
      <c r="H137" s="35"/>
    </row>
    <row r="138" spans="1:8" hidden="1" x14ac:dyDescent="0.2">
      <c r="A138" s="35"/>
      <c r="B138" s="15" t="s">
        <v>185</v>
      </c>
      <c r="C138" s="30"/>
      <c r="D138" s="30" t="s">
        <v>269</v>
      </c>
      <c r="E138" s="31"/>
      <c r="F138" s="32"/>
      <c r="G138" s="48">
        <f t="shared" si="3"/>
        <v>0</v>
      </c>
      <c r="H138" s="35"/>
    </row>
    <row r="139" spans="1:8" hidden="1" x14ac:dyDescent="0.2">
      <c r="A139" s="35"/>
      <c r="B139" s="15" t="s">
        <v>186</v>
      </c>
      <c r="C139" s="30"/>
      <c r="D139" s="30" t="s">
        <v>269</v>
      </c>
      <c r="E139" s="31"/>
      <c r="F139" s="32"/>
      <c r="G139" s="48">
        <f t="shared" si="3"/>
        <v>0</v>
      </c>
      <c r="H139" s="35"/>
    </row>
    <row r="140" spans="1:8" ht="18" hidden="1" customHeight="1" x14ac:dyDescent="0.2">
      <c r="A140" s="54"/>
      <c r="B140" s="55" t="s">
        <v>318</v>
      </c>
      <c r="C140" s="56"/>
      <c r="D140" s="56"/>
      <c r="E140" s="57"/>
      <c r="F140" s="58"/>
      <c r="G140" s="68"/>
      <c r="H140" s="54"/>
    </row>
    <row r="141" spans="1:8" hidden="1" x14ac:dyDescent="0.2">
      <c r="A141" s="35"/>
      <c r="B141" s="15" t="s">
        <v>189</v>
      </c>
      <c r="C141" s="30"/>
      <c r="D141" s="30" t="s">
        <v>270</v>
      </c>
      <c r="E141" s="31"/>
      <c r="F141" s="32"/>
      <c r="G141" s="48">
        <f t="shared" si="0"/>
        <v>0</v>
      </c>
      <c r="H141" s="35"/>
    </row>
    <row r="142" spans="1:8" hidden="1" x14ac:dyDescent="0.2">
      <c r="A142" s="35"/>
      <c r="B142" s="15" t="s">
        <v>332</v>
      </c>
      <c r="C142" s="30" t="s">
        <v>329</v>
      </c>
      <c r="D142" s="30" t="s">
        <v>270</v>
      </c>
      <c r="E142" s="31">
        <v>828</v>
      </c>
      <c r="F142" s="32"/>
      <c r="G142" s="48">
        <f t="shared" si="0"/>
        <v>828</v>
      </c>
      <c r="H142" s="35"/>
    </row>
    <row r="143" spans="1:8" hidden="1" x14ac:dyDescent="0.2">
      <c r="A143" s="35"/>
      <c r="B143" s="15" t="s">
        <v>333</v>
      </c>
      <c r="C143" s="30" t="s">
        <v>329</v>
      </c>
      <c r="D143" s="30" t="s">
        <v>270</v>
      </c>
      <c r="E143" s="31">
        <v>709</v>
      </c>
      <c r="F143" s="32"/>
      <c r="G143" s="48">
        <f t="shared" si="0"/>
        <v>709</v>
      </c>
      <c r="H143" s="35"/>
    </row>
    <row r="144" spans="1:8" hidden="1" x14ac:dyDescent="0.2">
      <c r="A144" s="35"/>
      <c r="B144" s="15" t="s">
        <v>191</v>
      </c>
      <c r="C144" s="30"/>
      <c r="D144" s="30" t="s">
        <v>270</v>
      </c>
      <c r="E144" s="31"/>
      <c r="F144" s="32"/>
      <c r="G144" s="48">
        <f t="shared" si="0"/>
        <v>0</v>
      </c>
      <c r="H144" s="35"/>
    </row>
    <row r="145" spans="1:8" hidden="1" x14ac:dyDescent="0.2">
      <c r="A145" s="35"/>
      <c r="B145" s="15" t="s">
        <v>190</v>
      </c>
      <c r="C145" s="30"/>
      <c r="D145" s="30" t="s">
        <v>270</v>
      </c>
      <c r="E145" s="31"/>
      <c r="F145" s="32"/>
      <c r="G145" s="48">
        <f t="shared" si="0"/>
        <v>0</v>
      </c>
      <c r="H145" s="35"/>
    </row>
    <row r="146" spans="1:8" hidden="1" x14ac:dyDescent="0.2">
      <c r="A146" s="35"/>
      <c r="B146" s="15" t="s">
        <v>192</v>
      </c>
      <c r="C146" s="30"/>
      <c r="D146" s="30" t="s">
        <v>270</v>
      </c>
      <c r="E146" s="31"/>
      <c r="F146" s="32"/>
      <c r="G146" s="48">
        <f t="shared" si="0"/>
        <v>0</v>
      </c>
      <c r="H146" s="35"/>
    </row>
    <row r="147" spans="1:8" hidden="1" x14ac:dyDescent="0.2">
      <c r="A147" s="35"/>
      <c r="B147" s="15" t="s">
        <v>193</v>
      </c>
      <c r="C147" s="30"/>
      <c r="D147" s="30" t="s">
        <v>270</v>
      </c>
      <c r="E147" s="31"/>
      <c r="F147" s="32"/>
      <c r="G147" s="48">
        <f t="shared" si="0"/>
        <v>0</v>
      </c>
      <c r="H147" s="35"/>
    </row>
    <row r="148" spans="1:8" hidden="1" x14ac:dyDescent="0.2">
      <c r="A148" s="35"/>
      <c r="B148" s="15" t="s">
        <v>194</v>
      </c>
      <c r="C148" s="30" t="s">
        <v>358</v>
      </c>
      <c r="D148" s="30" t="s">
        <v>270</v>
      </c>
      <c r="E148" s="31">
        <v>807</v>
      </c>
      <c r="F148" s="32"/>
      <c r="G148" s="48">
        <f t="shared" si="0"/>
        <v>807</v>
      </c>
      <c r="H148" s="35"/>
    </row>
    <row r="149" spans="1:8" hidden="1" x14ac:dyDescent="0.2">
      <c r="A149" s="35"/>
      <c r="B149" s="15" t="s">
        <v>195</v>
      </c>
      <c r="C149" s="30" t="s">
        <v>358</v>
      </c>
      <c r="D149" s="30" t="s">
        <v>270</v>
      </c>
      <c r="E149" s="31">
        <v>1769</v>
      </c>
      <c r="F149" s="32"/>
      <c r="G149" s="48">
        <f t="shared" si="0"/>
        <v>1769</v>
      </c>
      <c r="H149" s="35"/>
    </row>
    <row r="150" spans="1:8" hidden="1" x14ac:dyDescent="0.2">
      <c r="A150" s="35"/>
      <c r="B150" s="15" t="s">
        <v>134</v>
      </c>
      <c r="C150" s="30"/>
      <c r="D150" s="30" t="s">
        <v>270</v>
      </c>
      <c r="E150" s="31"/>
      <c r="F150" s="32"/>
      <c r="G150" s="48">
        <f t="shared" si="0"/>
        <v>0</v>
      </c>
      <c r="H150" s="35"/>
    </row>
    <row r="151" spans="1:8" ht="13.5" hidden="1" thickBot="1" x14ac:dyDescent="0.25">
      <c r="A151" s="35"/>
      <c r="B151" s="15" t="s">
        <v>135</v>
      </c>
      <c r="C151" s="30"/>
      <c r="D151" s="30" t="s">
        <v>270</v>
      </c>
      <c r="E151" s="31"/>
      <c r="F151" s="32"/>
      <c r="G151" s="48">
        <f t="shared" si="0"/>
        <v>0</v>
      </c>
      <c r="H151" s="35"/>
    </row>
    <row r="152" spans="1:8" ht="18.75" hidden="1" customHeight="1" x14ac:dyDescent="0.2">
      <c r="A152" s="54"/>
      <c r="B152" s="55" t="s">
        <v>319</v>
      </c>
      <c r="C152" s="56"/>
      <c r="D152" s="56"/>
      <c r="E152" s="57"/>
      <c r="F152" s="58"/>
      <c r="G152" s="68"/>
      <c r="H152" s="54"/>
    </row>
    <row r="153" spans="1:8" hidden="1" x14ac:dyDescent="0.2">
      <c r="A153" s="35"/>
      <c r="B153" s="15" t="s">
        <v>133</v>
      </c>
      <c r="C153" s="30"/>
      <c r="D153" s="30" t="s">
        <v>271</v>
      </c>
      <c r="E153" s="31">
        <v>78</v>
      </c>
      <c r="F153" s="32"/>
      <c r="G153" s="48">
        <f t="shared" ref="G153:G197" si="4">(ROUNDUP((E153*(F153+100%)),0))</f>
        <v>78</v>
      </c>
      <c r="H153" s="35"/>
    </row>
    <row r="154" spans="1:8" hidden="1" x14ac:dyDescent="0.2">
      <c r="A154" s="35"/>
      <c r="B154" s="15" t="s">
        <v>132</v>
      </c>
      <c r="C154" s="30"/>
      <c r="D154" s="30" t="s">
        <v>271</v>
      </c>
      <c r="E154" s="31">
        <v>42</v>
      </c>
      <c r="F154" s="32"/>
      <c r="G154" s="48">
        <f t="shared" si="4"/>
        <v>42</v>
      </c>
      <c r="H154" s="35"/>
    </row>
    <row r="155" spans="1:8" hidden="1" x14ac:dyDescent="0.2">
      <c r="A155" s="35"/>
      <c r="B155" s="15" t="s">
        <v>137</v>
      </c>
      <c r="C155" s="30"/>
      <c r="D155" s="30" t="s">
        <v>271</v>
      </c>
      <c r="E155" s="31">
        <v>10</v>
      </c>
      <c r="F155" s="32"/>
      <c r="G155" s="48">
        <f t="shared" si="4"/>
        <v>10</v>
      </c>
      <c r="H155" s="35"/>
    </row>
    <row r="156" spans="1:8" hidden="1" x14ac:dyDescent="0.2">
      <c r="A156" s="35"/>
      <c r="B156" s="15" t="s">
        <v>139</v>
      </c>
      <c r="C156" s="30"/>
      <c r="D156" s="30" t="s">
        <v>271</v>
      </c>
      <c r="E156" s="31"/>
      <c r="F156" s="32"/>
      <c r="G156" s="48">
        <f t="shared" si="4"/>
        <v>0</v>
      </c>
      <c r="H156" s="35"/>
    </row>
    <row r="157" spans="1:8" hidden="1" x14ac:dyDescent="0.2">
      <c r="A157" s="35"/>
      <c r="B157" s="15" t="s">
        <v>140</v>
      </c>
      <c r="C157" s="30"/>
      <c r="D157" s="30" t="s">
        <v>271</v>
      </c>
      <c r="E157" s="31"/>
      <c r="F157" s="32"/>
      <c r="G157" s="48">
        <f t="shared" si="4"/>
        <v>0</v>
      </c>
      <c r="H157" s="35"/>
    </row>
    <row r="158" spans="1:8" hidden="1" x14ac:dyDescent="0.2">
      <c r="A158" s="35"/>
      <c r="B158" s="15" t="s">
        <v>141</v>
      </c>
      <c r="C158" s="30"/>
      <c r="D158" s="30" t="s">
        <v>271</v>
      </c>
      <c r="E158" s="31"/>
      <c r="F158" s="32"/>
      <c r="G158" s="48">
        <f t="shared" si="4"/>
        <v>0</v>
      </c>
      <c r="H158" s="35"/>
    </row>
    <row r="159" spans="1:8" hidden="1" x14ac:dyDescent="0.2">
      <c r="A159" s="35"/>
      <c r="B159" s="15" t="s">
        <v>142</v>
      </c>
      <c r="C159" s="30"/>
      <c r="D159" s="30" t="s">
        <v>271</v>
      </c>
      <c r="E159" s="31"/>
      <c r="F159" s="32"/>
      <c r="G159" s="48">
        <f t="shared" si="4"/>
        <v>0</v>
      </c>
      <c r="H159" s="35"/>
    </row>
    <row r="160" spans="1:8" hidden="1" x14ac:dyDescent="0.2">
      <c r="A160" s="35"/>
      <c r="B160" s="15" t="s">
        <v>136</v>
      </c>
      <c r="C160" s="30"/>
      <c r="D160" s="30" t="s">
        <v>271</v>
      </c>
      <c r="E160" s="31"/>
      <c r="F160" s="32"/>
      <c r="G160" s="48">
        <f t="shared" si="4"/>
        <v>0</v>
      </c>
      <c r="H160" s="35"/>
    </row>
    <row r="161" spans="1:8" hidden="1" x14ac:dyDescent="0.2">
      <c r="A161" s="35"/>
      <c r="B161" s="15" t="s">
        <v>284</v>
      </c>
      <c r="C161" s="30"/>
      <c r="D161" s="30" t="s">
        <v>271</v>
      </c>
      <c r="E161" s="31">
        <v>45</v>
      </c>
      <c r="F161" s="32"/>
      <c r="G161" s="48">
        <f t="shared" si="4"/>
        <v>45</v>
      </c>
      <c r="H161" s="35"/>
    </row>
    <row r="162" spans="1:8" hidden="1" x14ac:dyDescent="0.2">
      <c r="A162" s="35"/>
      <c r="B162" s="15" t="s">
        <v>143</v>
      </c>
      <c r="C162" s="30"/>
      <c r="D162" s="30" t="s">
        <v>272</v>
      </c>
      <c r="E162" s="31"/>
      <c r="F162" s="32"/>
      <c r="G162" s="48">
        <f t="shared" si="4"/>
        <v>0</v>
      </c>
      <c r="H162" s="35"/>
    </row>
    <row r="163" spans="1:8" hidden="1" x14ac:dyDescent="0.2">
      <c r="A163" s="35"/>
      <c r="B163" s="15" t="s">
        <v>144</v>
      </c>
      <c r="C163" s="30"/>
      <c r="D163" s="30" t="s">
        <v>272</v>
      </c>
      <c r="E163" s="31"/>
      <c r="F163" s="32"/>
      <c r="G163" s="48">
        <f t="shared" si="4"/>
        <v>0</v>
      </c>
      <c r="H163" s="35"/>
    </row>
    <row r="164" spans="1:8" hidden="1" x14ac:dyDescent="0.2">
      <c r="A164" s="35"/>
      <c r="B164" s="15" t="s">
        <v>145</v>
      </c>
      <c r="C164" s="30"/>
      <c r="D164" s="30" t="s">
        <v>272</v>
      </c>
      <c r="E164" s="31"/>
      <c r="F164" s="32"/>
      <c r="G164" s="48">
        <f t="shared" si="4"/>
        <v>0</v>
      </c>
      <c r="H164" s="35"/>
    </row>
    <row r="165" spans="1:8" hidden="1" x14ac:dyDescent="0.2">
      <c r="A165" s="35"/>
      <c r="B165" s="15" t="s">
        <v>146</v>
      </c>
      <c r="C165" s="30"/>
      <c r="D165" s="30" t="s">
        <v>272</v>
      </c>
      <c r="E165" s="31"/>
      <c r="F165" s="32"/>
      <c r="G165" s="48">
        <f t="shared" si="4"/>
        <v>0</v>
      </c>
      <c r="H165" s="35"/>
    </row>
    <row r="166" spans="1:8" hidden="1" x14ac:dyDescent="0.2">
      <c r="A166" s="35"/>
      <c r="B166" s="15" t="s">
        <v>147</v>
      </c>
      <c r="C166" s="30"/>
      <c r="D166" s="30" t="s">
        <v>272</v>
      </c>
      <c r="E166" s="31"/>
      <c r="F166" s="32"/>
      <c r="G166" s="48">
        <f t="shared" si="4"/>
        <v>0</v>
      </c>
      <c r="H166" s="35"/>
    </row>
    <row r="167" spans="1:8" hidden="1" x14ac:dyDescent="0.2">
      <c r="A167" s="35"/>
      <c r="B167" s="15" t="s">
        <v>148</v>
      </c>
      <c r="C167" s="30"/>
      <c r="D167" s="30" t="s">
        <v>272</v>
      </c>
      <c r="E167" s="31"/>
      <c r="F167" s="32"/>
      <c r="G167" s="48">
        <f t="shared" si="4"/>
        <v>0</v>
      </c>
      <c r="H167" s="35"/>
    </row>
    <row r="168" spans="1:8" hidden="1" x14ac:dyDescent="0.2">
      <c r="A168" s="35"/>
      <c r="B168" s="15" t="s">
        <v>149</v>
      </c>
      <c r="C168" s="30"/>
      <c r="D168" s="30" t="s">
        <v>272</v>
      </c>
      <c r="E168" s="31"/>
      <c r="F168" s="32"/>
      <c r="G168" s="48">
        <f t="shared" si="4"/>
        <v>0</v>
      </c>
      <c r="H168" s="35"/>
    </row>
    <row r="169" spans="1:8" hidden="1" x14ac:dyDescent="0.2">
      <c r="A169" s="35"/>
      <c r="B169" s="15" t="s">
        <v>150</v>
      </c>
      <c r="C169" s="30"/>
      <c r="D169" s="30" t="s">
        <v>272</v>
      </c>
      <c r="E169" s="31"/>
      <c r="F169" s="32"/>
      <c r="G169" s="48">
        <f t="shared" si="4"/>
        <v>0</v>
      </c>
      <c r="H169" s="35"/>
    </row>
    <row r="170" spans="1:8" hidden="1" x14ac:dyDescent="0.2">
      <c r="A170" s="35"/>
      <c r="B170" s="15" t="s">
        <v>151</v>
      </c>
      <c r="C170" s="30"/>
      <c r="D170" s="30" t="s">
        <v>272</v>
      </c>
      <c r="E170" s="31"/>
      <c r="F170" s="32"/>
      <c r="G170" s="48">
        <f t="shared" si="4"/>
        <v>0</v>
      </c>
      <c r="H170" s="35"/>
    </row>
    <row r="171" spans="1:8" hidden="1" x14ac:dyDescent="0.2">
      <c r="A171" s="35"/>
      <c r="B171" s="15" t="s">
        <v>152</v>
      </c>
      <c r="C171" s="30"/>
      <c r="D171" s="30" t="s">
        <v>272</v>
      </c>
      <c r="E171" s="31"/>
      <c r="F171" s="32"/>
      <c r="G171" s="48">
        <f t="shared" si="4"/>
        <v>0</v>
      </c>
      <c r="H171" s="35"/>
    </row>
    <row r="172" spans="1:8" hidden="1" x14ac:dyDescent="0.2">
      <c r="A172" s="35"/>
      <c r="B172" s="15" t="s">
        <v>153</v>
      </c>
      <c r="C172" s="30"/>
      <c r="D172" s="30" t="s">
        <v>272</v>
      </c>
      <c r="E172" s="31"/>
      <c r="F172" s="32"/>
      <c r="G172" s="48">
        <f t="shared" si="4"/>
        <v>0</v>
      </c>
      <c r="H172" s="35"/>
    </row>
    <row r="173" spans="1:8" hidden="1" x14ac:dyDescent="0.2">
      <c r="A173" s="35"/>
      <c r="B173" s="15" t="s">
        <v>154</v>
      </c>
      <c r="C173" s="30"/>
      <c r="D173" s="30" t="s">
        <v>272</v>
      </c>
      <c r="E173" s="31"/>
      <c r="F173" s="32"/>
      <c r="G173" s="48">
        <f t="shared" si="4"/>
        <v>0</v>
      </c>
      <c r="H173" s="35"/>
    </row>
    <row r="174" spans="1:8" hidden="1" x14ac:dyDescent="0.2">
      <c r="A174" s="35"/>
      <c r="B174" s="15" t="s">
        <v>359</v>
      </c>
      <c r="C174" s="30"/>
      <c r="D174" s="30" t="s">
        <v>273</v>
      </c>
      <c r="E174" s="31">
        <v>6</v>
      </c>
      <c r="F174" s="32"/>
      <c r="G174" s="48">
        <f t="shared" si="4"/>
        <v>6</v>
      </c>
      <c r="H174" s="35"/>
    </row>
    <row r="175" spans="1:8" hidden="1" x14ac:dyDescent="0.2">
      <c r="A175" s="35"/>
      <c r="B175" s="15" t="s">
        <v>360</v>
      </c>
      <c r="C175" s="30"/>
      <c r="D175" s="30" t="s">
        <v>273</v>
      </c>
      <c r="E175" s="31">
        <v>30</v>
      </c>
      <c r="F175" s="32"/>
      <c r="G175" s="48">
        <f t="shared" si="4"/>
        <v>30</v>
      </c>
      <c r="H175" s="35"/>
    </row>
    <row r="176" spans="1:8" hidden="1" x14ac:dyDescent="0.2">
      <c r="A176" s="35"/>
      <c r="B176" s="15" t="s">
        <v>156</v>
      </c>
      <c r="C176" s="30"/>
      <c r="D176" s="30" t="s">
        <v>273</v>
      </c>
      <c r="E176" s="31"/>
      <c r="F176" s="32"/>
      <c r="G176" s="48">
        <f t="shared" si="4"/>
        <v>0</v>
      </c>
      <c r="H176" s="35"/>
    </row>
    <row r="177" spans="1:8" hidden="1" x14ac:dyDescent="0.2">
      <c r="A177" s="35"/>
      <c r="B177" s="15" t="s">
        <v>157</v>
      </c>
      <c r="C177" s="30"/>
      <c r="D177" s="30" t="s">
        <v>273</v>
      </c>
      <c r="E177" s="31"/>
      <c r="F177" s="32"/>
      <c r="G177" s="48">
        <f t="shared" si="4"/>
        <v>0</v>
      </c>
      <c r="H177" s="35"/>
    </row>
    <row r="178" spans="1:8" hidden="1" x14ac:dyDescent="0.2">
      <c r="A178" s="35"/>
      <c r="B178" s="15" t="s">
        <v>158</v>
      </c>
      <c r="C178" s="30"/>
      <c r="D178" s="30" t="s">
        <v>273</v>
      </c>
      <c r="E178" s="31"/>
      <c r="F178" s="32"/>
      <c r="G178" s="48">
        <f t="shared" si="4"/>
        <v>0</v>
      </c>
      <c r="H178" s="35"/>
    </row>
    <row r="179" spans="1:8" hidden="1" x14ac:dyDescent="0.2">
      <c r="A179" s="35"/>
      <c r="B179" s="15" t="s">
        <v>159</v>
      </c>
      <c r="C179" s="30"/>
      <c r="D179" s="30" t="s">
        <v>273</v>
      </c>
      <c r="E179" s="31"/>
      <c r="F179" s="32"/>
      <c r="G179" s="48">
        <f t="shared" si="4"/>
        <v>0</v>
      </c>
      <c r="H179" s="35"/>
    </row>
    <row r="180" spans="1:8" hidden="1" x14ac:dyDescent="0.2">
      <c r="A180" s="35"/>
      <c r="B180" s="15" t="s">
        <v>160</v>
      </c>
      <c r="C180" s="30"/>
      <c r="D180" s="30" t="s">
        <v>273</v>
      </c>
      <c r="E180" s="31"/>
      <c r="F180" s="32"/>
      <c r="G180" s="48">
        <f t="shared" si="4"/>
        <v>0</v>
      </c>
      <c r="H180" s="35"/>
    </row>
    <row r="181" spans="1:8" hidden="1" x14ac:dyDescent="0.2">
      <c r="A181" s="35"/>
      <c r="B181" s="15" t="s">
        <v>161</v>
      </c>
      <c r="C181" s="30"/>
      <c r="D181" s="30" t="s">
        <v>273</v>
      </c>
      <c r="E181" s="31"/>
      <c r="F181" s="32"/>
      <c r="G181" s="48">
        <f t="shared" si="4"/>
        <v>0</v>
      </c>
      <c r="H181" s="35"/>
    </row>
    <row r="182" spans="1:8" hidden="1" x14ac:dyDescent="0.2">
      <c r="A182" s="35"/>
      <c r="B182" s="15" t="s">
        <v>162</v>
      </c>
      <c r="C182" s="30"/>
      <c r="D182" s="30" t="s">
        <v>273</v>
      </c>
      <c r="E182" s="31"/>
      <c r="F182" s="32"/>
      <c r="G182" s="48">
        <f t="shared" si="4"/>
        <v>0</v>
      </c>
      <c r="H182" s="35"/>
    </row>
    <row r="183" spans="1:8" hidden="1" x14ac:dyDescent="0.2">
      <c r="A183" s="35"/>
      <c r="B183" s="15" t="s">
        <v>163</v>
      </c>
      <c r="C183" s="30"/>
      <c r="D183" s="30" t="s">
        <v>273</v>
      </c>
      <c r="E183" s="31"/>
      <c r="F183" s="32"/>
      <c r="G183" s="48">
        <f t="shared" si="4"/>
        <v>0</v>
      </c>
      <c r="H183" s="35"/>
    </row>
    <row r="184" spans="1:8" hidden="1" x14ac:dyDescent="0.2">
      <c r="A184" s="35"/>
      <c r="B184" s="15" t="s">
        <v>164</v>
      </c>
      <c r="C184" s="30"/>
      <c r="D184" s="30" t="s">
        <v>273</v>
      </c>
      <c r="E184" s="31"/>
      <c r="F184" s="32"/>
      <c r="G184" s="48">
        <f t="shared" si="4"/>
        <v>0</v>
      </c>
      <c r="H184" s="35"/>
    </row>
    <row r="185" spans="1:8" hidden="1" x14ac:dyDescent="0.2">
      <c r="A185" s="35"/>
      <c r="B185" s="15" t="s">
        <v>165</v>
      </c>
      <c r="C185" s="30"/>
      <c r="D185" s="30" t="s">
        <v>273</v>
      </c>
      <c r="E185" s="31"/>
      <c r="F185" s="32"/>
      <c r="G185" s="48">
        <f t="shared" si="4"/>
        <v>0</v>
      </c>
      <c r="H185" s="35"/>
    </row>
    <row r="186" spans="1:8" hidden="1" x14ac:dyDescent="0.2">
      <c r="A186" s="35"/>
      <c r="B186" s="15" t="s">
        <v>166</v>
      </c>
      <c r="C186" s="30"/>
      <c r="D186" s="30" t="s">
        <v>273</v>
      </c>
      <c r="E186" s="31"/>
      <c r="F186" s="32"/>
      <c r="G186" s="48">
        <f t="shared" si="4"/>
        <v>0</v>
      </c>
      <c r="H186" s="35"/>
    </row>
    <row r="187" spans="1:8" hidden="1" x14ac:dyDescent="0.2">
      <c r="A187" s="35"/>
      <c r="B187" s="15" t="s">
        <v>167</v>
      </c>
      <c r="C187" s="30"/>
      <c r="D187" s="30" t="s">
        <v>273</v>
      </c>
      <c r="E187" s="31"/>
      <c r="F187" s="32"/>
      <c r="G187" s="48">
        <f t="shared" si="4"/>
        <v>0</v>
      </c>
      <c r="H187" s="35"/>
    </row>
    <row r="188" spans="1:8" hidden="1" x14ac:dyDescent="0.2">
      <c r="A188" s="35"/>
      <c r="B188" s="15" t="s">
        <v>168</v>
      </c>
      <c r="C188" s="30"/>
      <c r="D188" s="30" t="s">
        <v>273</v>
      </c>
      <c r="E188" s="31"/>
      <c r="F188" s="32"/>
      <c r="G188" s="48">
        <f t="shared" si="4"/>
        <v>0</v>
      </c>
      <c r="H188" s="35"/>
    </row>
    <row r="189" spans="1:8" hidden="1" x14ac:dyDescent="0.2">
      <c r="A189" s="35"/>
      <c r="B189" s="15" t="s">
        <v>169</v>
      </c>
      <c r="C189" s="30"/>
      <c r="D189" s="30" t="s">
        <v>273</v>
      </c>
      <c r="E189" s="31"/>
      <c r="F189" s="32"/>
      <c r="G189" s="48">
        <f t="shared" si="4"/>
        <v>0</v>
      </c>
      <c r="H189" s="35"/>
    </row>
    <row r="190" spans="1:8" hidden="1" x14ac:dyDescent="0.2">
      <c r="A190" s="35"/>
      <c r="B190" s="15" t="s">
        <v>170</v>
      </c>
      <c r="C190" s="30"/>
      <c r="D190" s="30" t="s">
        <v>273</v>
      </c>
      <c r="E190" s="31"/>
      <c r="F190" s="32"/>
      <c r="G190" s="48">
        <f t="shared" si="4"/>
        <v>0</v>
      </c>
      <c r="H190" s="35"/>
    </row>
    <row r="191" spans="1:8" hidden="1" x14ac:dyDescent="0.2">
      <c r="A191" s="35"/>
      <c r="B191" s="15" t="s">
        <v>361</v>
      </c>
      <c r="C191" s="30" t="s">
        <v>312</v>
      </c>
      <c r="D191" s="30" t="s">
        <v>273</v>
      </c>
      <c r="E191" s="31">
        <v>12</v>
      </c>
      <c r="F191" s="32"/>
      <c r="G191" s="48">
        <f t="shared" si="4"/>
        <v>12</v>
      </c>
      <c r="H191" s="35"/>
    </row>
    <row r="192" spans="1:8" hidden="1" x14ac:dyDescent="0.2">
      <c r="A192" s="35"/>
      <c r="B192" s="15" t="s">
        <v>362</v>
      </c>
      <c r="C192" s="30" t="s">
        <v>312</v>
      </c>
      <c r="D192" s="30" t="s">
        <v>273</v>
      </c>
      <c r="E192" s="31">
        <v>46</v>
      </c>
      <c r="F192" s="32"/>
      <c r="G192" s="48">
        <f t="shared" si="4"/>
        <v>46</v>
      </c>
      <c r="H192" s="35"/>
    </row>
    <row r="193" spans="1:8" hidden="1" x14ac:dyDescent="0.2">
      <c r="A193" s="35"/>
      <c r="B193" s="15" t="s">
        <v>363</v>
      </c>
      <c r="C193" s="30" t="s">
        <v>312</v>
      </c>
      <c r="D193" s="30" t="s">
        <v>273</v>
      </c>
      <c r="E193" s="31">
        <v>96</v>
      </c>
      <c r="F193" s="32"/>
      <c r="G193" s="48">
        <f t="shared" si="4"/>
        <v>96</v>
      </c>
      <c r="H193" s="35"/>
    </row>
    <row r="194" spans="1:8" hidden="1" x14ac:dyDescent="0.2">
      <c r="A194" s="35"/>
      <c r="B194" s="15" t="s">
        <v>364</v>
      </c>
      <c r="C194" s="30" t="s">
        <v>312</v>
      </c>
      <c r="D194" s="30" t="s">
        <v>273</v>
      </c>
      <c r="E194" s="31">
        <v>96</v>
      </c>
      <c r="F194" s="32"/>
      <c r="G194" s="48">
        <f t="shared" si="4"/>
        <v>96</v>
      </c>
      <c r="H194" s="35"/>
    </row>
    <row r="195" spans="1:8" hidden="1" x14ac:dyDescent="0.2">
      <c r="A195" s="35"/>
      <c r="B195" s="15" t="s">
        <v>355</v>
      </c>
      <c r="C195" s="30"/>
      <c r="D195" s="30" t="s">
        <v>273</v>
      </c>
      <c r="E195" s="31"/>
      <c r="F195" s="32"/>
      <c r="G195" s="48">
        <f t="shared" si="4"/>
        <v>0</v>
      </c>
      <c r="H195" s="35"/>
    </row>
    <row r="196" spans="1:8" hidden="1" x14ac:dyDescent="0.2">
      <c r="A196" s="35"/>
      <c r="B196" s="15" t="s">
        <v>356</v>
      </c>
      <c r="C196" s="30"/>
      <c r="D196" s="30" t="s">
        <v>273</v>
      </c>
      <c r="E196" s="31"/>
      <c r="F196" s="32"/>
      <c r="G196" s="48">
        <f t="shared" si="4"/>
        <v>0</v>
      </c>
      <c r="H196" s="35"/>
    </row>
    <row r="197" spans="1:8" hidden="1" x14ac:dyDescent="0.2">
      <c r="A197" s="35"/>
      <c r="B197" s="15" t="s">
        <v>357</v>
      </c>
      <c r="C197" s="30"/>
      <c r="D197" s="30" t="s">
        <v>273</v>
      </c>
      <c r="E197" s="31"/>
      <c r="F197" s="32"/>
      <c r="G197" s="48">
        <f t="shared" si="4"/>
        <v>0</v>
      </c>
      <c r="H197" s="35"/>
    </row>
    <row r="198" spans="1:8" ht="20.25" hidden="1" customHeight="1" x14ac:dyDescent="0.2">
      <c r="A198" s="54"/>
      <c r="B198" s="55" t="s">
        <v>322</v>
      </c>
      <c r="C198" s="56"/>
      <c r="D198" s="56"/>
      <c r="E198" s="57"/>
      <c r="F198" s="58"/>
      <c r="G198" s="68"/>
      <c r="H198" s="54"/>
    </row>
    <row r="199" spans="1:8" hidden="1" x14ac:dyDescent="0.2">
      <c r="A199" s="35"/>
      <c r="B199" s="15" t="s">
        <v>174</v>
      </c>
      <c r="C199" s="30"/>
      <c r="D199" s="30" t="s">
        <v>274</v>
      </c>
      <c r="E199" s="31"/>
      <c r="F199" s="32"/>
      <c r="G199" s="48">
        <f t="shared" ref="G199:G209" si="5">(ROUNDUP((E199*(F199+100%)),0))</f>
        <v>0</v>
      </c>
      <c r="H199" s="35"/>
    </row>
    <row r="200" spans="1:8" hidden="1" x14ac:dyDescent="0.2">
      <c r="A200" s="35"/>
      <c r="B200" s="15" t="s">
        <v>175</v>
      </c>
      <c r="C200" s="30"/>
      <c r="D200" s="30" t="s">
        <v>274</v>
      </c>
      <c r="E200" s="31"/>
      <c r="F200" s="32"/>
      <c r="G200" s="48">
        <f t="shared" si="5"/>
        <v>0</v>
      </c>
      <c r="H200" s="35"/>
    </row>
    <row r="201" spans="1:8" hidden="1" x14ac:dyDescent="0.2">
      <c r="A201" s="35"/>
      <c r="B201" s="15" t="s">
        <v>176</v>
      </c>
      <c r="C201" s="30"/>
      <c r="D201" s="30" t="s">
        <v>274</v>
      </c>
      <c r="E201" s="31"/>
      <c r="F201" s="32"/>
      <c r="G201" s="48">
        <f t="shared" si="5"/>
        <v>0</v>
      </c>
      <c r="H201" s="35"/>
    </row>
    <row r="202" spans="1:8" hidden="1" x14ac:dyDescent="0.2">
      <c r="A202" s="35"/>
      <c r="B202" s="15" t="s">
        <v>177</v>
      </c>
      <c r="C202" s="30"/>
      <c r="D202" s="30" t="s">
        <v>274</v>
      </c>
      <c r="E202" s="31"/>
      <c r="F202" s="32"/>
      <c r="G202" s="48">
        <f t="shared" si="5"/>
        <v>0</v>
      </c>
      <c r="H202" s="35"/>
    </row>
    <row r="203" spans="1:8" hidden="1" x14ac:dyDescent="0.2">
      <c r="A203" s="35"/>
      <c r="B203" s="15" t="s">
        <v>178</v>
      </c>
      <c r="C203" s="30"/>
      <c r="D203" s="30" t="s">
        <v>274</v>
      </c>
      <c r="E203" s="31"/>
      <c r="F203" s="32"/>
      <c r="G203" s="48">
        <f t="shared" si="5"/>
        <v>0</v>
      </c>
      <c r="H203" s="35"/>
    </row>
    <row r="204" spans="1:8" hidden="1" x14ac:dyDescent="0.2">
      <c r="A204" s="35"/>
      <c r="B204" s="15" t="s">
        <v>179</v>
      </c>
      <c r="C204" s="30"/>
      <c r="D204" s="30" t="s">
        <v>274</v>
      </c>
      <c r="E204" s="31"/>
      <c r="F204" s="32"/>
      <c r="G204" s="48">
        <f t="shared" si="5"/>
        <v>0</v>
      </c>
      <c r="H204" s="35"/>
    </row>
    <row r="205" spans="1:8" hidden="1" x14ac:dyDescent="0.2">
      <c r="A205" s="35"/>
      <c r="B205" s="15" t="s">
        <v>181</v>
      </c>
      <c r="C205" s="30"/>
      <c r="D205" s="30" t="s">
        <v>274</v>
      </c>
      <c r="E205" s="31"/>
      <c r="F205" s="32"/>
      <c r="G205" s="48">
        <f t="shared" si="5"/>
        <v>0</v>
      </c>
      <c r="H205" s="35"/>
    </row>
    <row r="206" spans="1:8" hidden="1" x14ac:dyDescent="0.2">
      <c r="A206" s="35"/>
      <c r="B206" s="15" t="s">
        <v>180</v>
      </c>
      <c r="C206" s="30"/>
      <c r="D206" s="30" t="s">
        <v>274</v>
      </c>
      <c r="E206" s="31"/>
      <c r="F206" s="32"/>
      <c r="G206" s="48">
        <f t="shared" si="5"/>
        <v>0</v>
      </c>
      <c r="H206" s="35"/>
    </row>
    <row r="207" spans="1:8" hidden="1" x14ac:dyDescent="0.2">
      <c r="A207" s="35"/>
      <c r="B207" s="15" t="s">
        <v>182</v>
      </c>
      <c r="C207" s="30"/>
      <c r="D207" s="30" t="s">
        <v>274</v>
      </c>
      <c r="E207" s="31"/>
      <c r="F207" s="32"/>
      <c r="G207" s="48">
        <f t="shared" si="5"/>
        <v>0</v>
      </c>
      <c r="H207" s="35"/>
    </row>
    <row r="208" spans="1:8" hidden="1" x14ac:dyDescent="0.2">
      <c r="A208" s="35"/>
      <c r="B208" s="15" t="s">
        <v>199</v>
      </c>
      <c r="C208" s="30"/>
      <c r="D208" s="30" t="s">
        <v>274</v>
      </c>
      <c r="E208" s="31"/>
      <c r="F208" s="32"/>
      <c r="G208" s="48">
        <f t="shared" si="5"/>
        <v>0</v>
      </c>
      <c r="H208" s="35"/>
    </row>
    <row r="209" spans="1:8" hidden="1" x14ac:dyDescent="0.2">
      <c r="A209" s="35"/>
      <c r="B209" s="15" t="s">
        <v>200</v>
      </c>
      <c r="C209" s="30"/>
      <c r="D209" s="30" t="s">
        <v>274</v>
      </c>
      <c r="E209" s="31"/>
      <c r="F209" s="32"/>
      <c r="G209" s="48">
        <f t="shared" si="5"/>
        <v>0</v>
      </c>
      <c r="H209" s="35"/>
    </row>
    <row r="210" spans="1:8" ht="19.5" hidden="1" customHeight="1" x14ac:dyDescent="0.2">
      <c r="A210" s="54"/>
      <c r="B210" s="55" t="s">
        <v>350</v>
      </c>
      <c r="C210" s="56"/>
      <c r="D210" s="56"/>
      <c r="E210" s="57"/>
      <c r="F210" s="58"/>
      <c r="G210" s="68"/>
      <c r="H210" s="54"/>
    </row>
    <row r="211" spans="1:8" hidden="1" x14ac:dyDescent="0.2">
      <c r="A211" s="35"/>
      <c r="B211" s="15" t="s">
        <v>183</v>
      </c>
      <c r="C211" s="30"/>
      <c r="D211" s="30" t="s">
        <v>346</v>
      </c>
      <c r="E211" s="31">
        <v>124</v>
      </c>
      <c r="F211" s="32"/>
      <c r="G211" s="48">
        <f t="shared" ref="G211:G216" si="6">(ROUNDUP((E211*(F211+100%)),0))</f>
        <v>124</v>
      </c>
      <c r="H211" s="35"/>
    </row>
    <row r="212" spans="1:8" hidden="1" x14ac:dyDescent="0.2">
      <c r="A212" s="35"/>
      <c r="B212" s="15" t="s">
        <v>309</v>
      </c>
      <c r="C212" s="30"/>
      <c r="D212" s="30" t="s">
        <v>346</v>
      </c>
      <c r="E212" s="31">
        <v>389</v>
      </c>
      <c r="F212" s="32"/>
      <c r="G212" s="48">
        <f t="shared" si="6"/>
        <v>389</v>
      </c>
      <c r="H212" s="35"/>
    </row>
    <row r="213" spans="1:8" hidden="1" x14ac:dyDescent="0.2">
      <c r="A213" s="35"/>
      <c r="B213" s="15" t="s">
        <v>184</v>
      </c>
      <c r="C213" s="30"/>
      <c r="D213" s="30" t="s">
        <v>346</v>
      </c>
      <c r="E213" s="31"/>
      <c r="F213" s="32"/>
      <c r="G213" s="48">
        <f t="shared" si="6"/>
        <v>0</v>
      </c>
      <c r="H213" s="35"/>
    </row>
    <row r="214" spans="1:8" hidden="1" x14ac:dyDescent="0.2">
      <c r="A214" s="35"/>
      <c r="B214" s="15" t="s">
        <v>310</v>
      </c>
      <c r="C214" s="30"/>
      <c r="D214" s="30" t="s">
        <v>346</v>
      </c>
      <c r="E214" s="31"/>
      <c r="F214" s="32"/>
      <c r="G214" s="48">
        <f t="shared" si="6"/>
        <v>0</v>
      </c>
      <c r="H214" s="35"/>
    </row>
    <row r="215" spans="1:8" hidden="1" x14ac:dyDescent="0.2">
      <c r="A215" s="35"/>
      <c r="B215" s="15" t="s">
        <v>185</v>
      </c>
      <c r="C215" s="30"/>
      <c r="D215" s="30" t="s">
        <v>346</v>
      </c>
      <c r="E215" s="31"/>
      <c r="F215" s="32"/>
      <c r="G215" s="48">
        <f t="shared" si="6"/>
        <v>0</v>
      </c>
      <c r="H215" s="35"/>
    </row>
    <row r="216" spans="1:8" hidden="1" x14ac:dyDescent="0.2">
      <c r="A216" s="35"/>
      <c r="B216" s="15" t="s">
        <v>186</v>
      </c>
      <c r="C216" s="30"/>
      <c r="D216" s="30" t="s">
        <v>346</v>
      </c>
      <c r="E216" s="31"/>
      <c r="F216" s="32"/>
      <c r="G216" s="48">
        <f t="shared" si="6"/>
        <v>0</v>
      </c>
      <c r="H216" s="35"/>
    </row>
    <row r="217" spans="1:8" ht="18" hidden="1" customHeight="1" x14ac:dyDescent="0.2">
      <c r="A217" s="54"/>
      <c r="B217" s="55" t="s">
        <v>334</v>
      </c>
      <c r="C217" s="56"/>
      <c r="D217" s="56"/>
      <c r="E217" s="57"/>
      <c r="F217" s="58"/>
      <c r="G217" s="68"/>
      <c r="H217" s="54"/>
    </row>
    <row r="218" spans="1:8" hidden="1" x14ac:dyDescent="0.2">
      <c r="A218" s="35"/>
      <c r="B218" s="15" t="s">
        <v>189</v>
      </c>
      <c r="C218" s="30"/>
      <c r="D218" s="30" t="s">
        <v>270</v>
      </c>
      <c r="E218" s="31"/>
      <c r="F218" s="32"/>
      <c r="G218" s="48">
        <f t="shared" ref="G218:G226" si="7">(ROUNDUP((E218*(F218+100%)),0))</f>
        <v>0</v>
      </c>
      <c r="H218" s="35"/>
    </row>
    <row r="219" spans="1:8" hidden="1" x14ac:dyDescent="0.2">
      <c r="A219" s="35"/>
      <c r="B219" s="15" t="s">
        <v>332</v>
      </c>
      <c r="C219" s="30" t="s">
        <v>329</v>
      </c>
      <c r="D219" s="30" t="s">
        <v>336</v>
      </c>
      <c r="E219" s="31">
        <v>828</v>
      </c>
      <c r="F219" s="32"/>
      <c r="G219" s="48">
        <f t="shared" si="7"/>
        <v>828</v>
      </c>
      <c r="H219" s="35"/>
    </row>
    <row r="220" spans="1:8" hidden="1" x14ac:dyDescent="0.2">
      <c r="A220" s="35"/>
      <c r="B220" s="15" t="s">
        <v>333</v>
      </c>
      <c r="C220" s="30" t="s">
        <v>329</v>
      </c>
      <c r="D220" s="30" t="s">
        <v>336</v>
      </c>
      <c r="E220" s="31">
        <v>709</v>
      </c>
      <c r="F220" s="32"/>
      <c r="G220" s="48">
        <f t="shared" si="7"/>
        <v>709</v>
      </c>
      <c r="H220" s="35"/>
    </row>
    <row r="221" spans="1:8" hidden="1" x14ac:dyDescent="0.2">
      <c r="A221" s="35"/>
      <c r="B221" s="15" t="s">
        <v>191</v>
      </c>
      <c r="C221" s="30"/>
      <c r="D221" s="30" t="s">
        <v>336</v>
      </c>
      <c r="E221" s="31"/>
      <c r="F221" s="32"/>
      <c r="G221" s="48">
        <f t="shared" si="7"/>
        <v>0</v>
      </c>
      <c r="H221" s="35"/>
    </row>
    <row r="222" spans="1:8" hidden="1" x14ac:dyDescent="0.2">
      <c r="A222" s="35"/>
      <c r="B222" s="15" t="s">
        <v>190</v>
      </c>
      <c r="C222" s="30"/>
      <c r="D222" s="30" t="s">
        <v>336</v>
      </c>
      <c r="E222" s="31"/>
      <c r="F222" s="32"/>
      <c r="G222" s="48">
        <f t="shared" si="7"/>
        <v>0</v>
      </c>
      <c r="H222" s="35"/>
    </row>
    <row r="223" spans="1:8" hidden="1" x14ac:dyDescent="0.2">
      <c r="A223" s="35"/>
      <c r="B223" s="15" t="s">
        <v>192</v>
      </c>
      <c r="C223" s="30"/>
      <c r="D223" s="30" t="s">
        <v>336</v>
      </c>
      <c r="E223" s="31"/>
      <c r="F223" s="32"/>
      <c r="G223" s="48">
        <f t="shared" si="7"/>
        <v>0</v>
      </c>
      <c r="H223" s="35"/>
    </row>
    <row r="224" spans="1:8" hidden="1" x14ac:dyDescent="0.2">
      <c r="A224" s="35"/>
      <c r="B224" s="15" t="s">
        <v>193</v>
      </c>
      <c r="C224" s="30"/>
      <c r="D224" s="30" t="s">
        <v>336</v>
      </c>
      <c r="E224" s="31"/>
      <c r="F224" s="32"/>
      <c r="G224" s="48">
        <f t="shared" si="7"/>
        <v>0</v>
      </c>
      <c r="H224" s="35"/>
    </row>
    <row r="225" spans="1:8" hidden="1" x14ac:dyDescent="0.2">
      <c r="A225" s="35"/>
      <c r="B225" s="15" t="s">
        <v>194</v>
      </c>
      <c r="C225" s="30"/>
      <c r="D225" s="30" t="s">
        <v>336</v>
      </c>
      <c r="E225" s="31">
        <v>807</v>
      </c>
      <c r="F225" s="32"/>
      <c r="G225" s="48">
        <f t="shared" si="7"/>
        <v>807</v>
      </c>
      <c r="H225" s="35"/>
    </row>
    <row r="226" spans="1:8" hidden="1" x14ac:dyDescent="0.2">
      <c r="A226" s="35"/>
      <c r="B226" s="15" t="s">
        <v>195</v>
      </c>
      <c r="C226" s="30"/>
      <c r="D226" s="30" t="s">
        <v>336</v>
      </c>
      <c r="E226" s="31">
        <v>1560</v>
      </c>
      <c r="F226" s="32"/>
      <c r="G226" s="48">
        <f t="shared" si="7"/>
        <v>1560</v>
      </c>
      <c r="H226" s="35"/>
    </row>
    <row r="227" spans="1:8" ht="18.75" hidden="1" customHeight="1" x14ac:dyDescent="0.2">
      <c r="A227" s="54"/>
      <c r="B227" s="55" t="s">
        <v>338</v>
      </c>
      <c r="C227" s="56"/>
      <c r="D227" s="56"/>
      <c r="E227" s="57"/>
      <c r="F227" s="58"/>
      <c r="G227" s="68"/>
      <c r="H227" s="54"/>
    </row>
    <row r="228" spans="1:8" hidden="1" x14ac:dyDescent="0.2">
      <c r="A228" s="35"/>
      <c r="B228" s="15" t="s">
        <v>133</v>
      </c>
      <c r="C228" s="30"/>
      <c r="D228" s="30" t="s">
        <v>339</v>
      </c>
      <c r="E228" s="31">
        <v>78</v>
      </c>
      <c r="F228" s="32"/>
      <c r="G228" s="48">
        <f t="shared" ref="G228:G272" si="8">(ROUNDUP((E228*(F228+100%)),0))</f>
        <v>78</v>
      </c>
      <c r="H228" s="35"/>
    </row>
    <row r="229" spans="1:8" hidden="1" x14ac:dyDescent="0.2">
      <c r="A229" s="35"/>
      <c r="B229" s="15" t="s">
        <v>132</v>
      </c>
      <c r="C229" s="30"/>
      <c r="D229" s="30" t="s">
        <v>339</v>
      </c>
      <c r="E229" s="31">
        <v>42</v>
      </c>
      <c r="F229" s="32"/>
      <c r="G229" s="48">
        <f t="shared" si="8"/>
        <v>42</v>
      </c>
      <c r="H229" s="35"/>
    </row>
    <row r="230" spans="1:8" hidden="1" x14ac:dyDescent="0.2">
      <c r="A230" s="35"/>
      <c r="B230" s="15" t="s">
        <v>137</v>
      </c>
      <c r="C230" s="30"/>
      <c r="D230" s="30" t="s">
        <v>339</v>
      </c>
      <c r="E230" s="31">
        <v>10</v>
      </c>
      <c r="F230" s="32"/>
      <c r="G230" s="48">
        <f t="shared" si="8"/>
        <v>10</v>
      </c>
      <c r="H230" s="35"/>
    </row>
    <row r="231" spans="1:8" hidden="1" x14ac:dyDescent="0.2">
      <c r="A231" s="35"/>
      <c r="B231" s="15" t="s">
        <v>139</v>
      </c>
      <c r="C231" s="30"/>
      <c r="D231" s="30" t="s">
        <v>339</v>
      </c>
      <c r="E231" s="31"/>
      <c r="F231" s="32"/>
      <c r="G231" s="48">
        <f t="shared" si="8"/>
        <v>0</v>
      </c>
      <c r="H231" s="35"/>
    </row>
    <row r="232" spans="1:8" hidden="1" x14ac:dyDescent="0.2">
      <c r="A232" s="35"/>
      <c r="B232" s="15" t="s">
        <v>140</v>
      </c>
      <c r="C232" s="30"/>
      <c r="D232" s="30" t="s">
        <v>339</v>
      </c>
      <c r="E232" s="31"/>
      <c r="F232" s="32"/>
      <c r="G232" s="48">
        <f t="shared" si="8"/>
        <v>0</v>
      </c>
      <c r="H232" s="35"/>
    </row>
    <row r="233" spans="1:8" hidden="1" x14ac:dyDescent="0.2">
      <c r="A233" s="35"/>
      <c r="B233" s="15" t="s">
        <v>141</v>
      </c>
      <c r="C233" s="30"/>
      <c r="D233" s="30" t="s">
        <v>339</v>
      </c>
      <c r="E233" s="31"/>
      <c r="F233" s="32"/>
      <c r="G233" s="48">
        <f t="shared" si="8"/>
        <v>0</v>
      </c>
      <c r="H233" s="35"/>
    </row>
    <row r="234" spans="1:8" hidden="1" x14ac:dyDescent="0.2">
      <c r="A234" s="35"/>
      <c r="B234" s="15" t="s">
        <v>142</v>
      </c>
      <c r="C234" s="30"/>
      <c r="D234" s="30" t="s">
        <v>339</v>
      </c>
      <c r="E234" s="31"/>
      <c r="F234" s="32"/>
      <c r="G234" s="48">
        <f t="shared" si="8"/>
        <v>0</v>
      </c>
      <c r="H234" s="35"/>
    </row>
    <row r="235" spans="1:8" hidden="1" x14ac:dyDescent="0.2">
      <c r="A235" s="35"/>
      <c r="B235" s="15" t="s">
        <v>136</v>
      </c>
      <c r="C235" s="30"/>
      <c r="D235" s="30" t="s">
        <v>339</v>
      </c>
      <c r="E235" s="31"/>
      <c r="F235" s="32"/>
      <c r="G235" s="48">
        <f t="shared" si="8"/>
        <v>0</v>
      </c>
      <c r="H235" s="35"/>
    </row>
    <row r="236" spans="1:8" hidden="1" x14ac:dyDescent="0.2">
      <c r="A236" s="35"/>
      <c r="B236" s="15" t="s">
        <v>284</v>
      </c>
      <c r="C236" s="30"/>
      <c r="D236" s="30" t="s">
        <v>339</v>
      </c>
      <c r="E236" s="31">
        <v>45</v>
      </c>
      <c r="F236" s="32"/>
      <c r="G236" s="48">
        <f t="shared" si="8"/>
        <v>45</v>
      </c>
      <c r="H236" s="35"/>
    </row>
    <row r="237" spans="1:8" hidden="1" x14ac:dyDescent="0.2">
      <c r="A237" s="35"/>
      <c r="B237" s="15" t="s">
        <v>143</v>
      </c>
      <c r="C237" s="30"/>
      <c r="D237" s="30" t="s">
        <v>340</v>
      </c>
      <c r="E237" s="31"/>
      <c r="F237" s="32"/>
      <c r="G237" s="48">
        <f t="shared" si="8"/>
        <v>0</v>
      </c>
      <c r="H237" s="35"/>
    </row>
    <row r="238" spans="1:8" hidden="1" x14ac:dyDescent="0.2">
      <c r="A238" s="35"/>
      <c r="B238" s="15" t="s">
        <v>144</v>
      </c>
      <c r="C238" s="30"/>
      <c r="D238" s="30" t="s">
        <v>340</v>
      </c>
      <c r="E238" s="31"/>
      <c r="F238" s="32"/>
      <c r="G238" s="48">
        <f t="shared" si="8"/>
        <v>0</v>
      </c>
      <c r="H238" s="35"/>
    </row>
    <row r="239" spans="1:8" hidden="1" x14ac:dyDescent="0.2">
      <c r="A239" s="35"/>
      <c r="B239" s="15" t="s">
        <v>145</v>
      </c>
      <c r="C239" s="30"/>
      <c r="D239" s="30" t="s">
        <v>340</v>
      </c>
      <c r="E239" s="31"/>
      <c r="F239" s="32"/>
      <c r="G239" s="48">
        <f t="shared" si="8"/>
        <v>0</v>
      </c>
      <c r="H239" s="35"/>
    </row>
    <row r="240" spans="1:8" hidden="1" x14ac:dyDescent="0.2">
      <c r="A240" s="35"/>
      <c r="B240" s="15" t="s">
        <v>146</v>
      </c>
      <c r="C240" s="30"/>
      <c r="D240" s="30" t="s">
        <v>340</v>
      </c>
      <c r="E240" s="31"/>
      <c r="F240" s="32"/>
      <c r="G240" s="48">
        <f t="shared" si="8"/>
        <v>0</v>
      </c>
      <c r="H240" s="35"/>
    </row>
    <row r="241" spans="1:8" hidden="1" x14ac:dyDescent="0.2">
      <c r="A241" s="35"/>
      <c r="B241" s="15" t="s">
        <v>147</v>
      </c>
      <c r="C241" s="30"/>
      <c r="D241" s="30" t="s">
        <v>340</v>
      </c>
      <c r="E241" s="31"/>
      <c r="F241" s="32"/>
      <c r="G241" s="48">
        <f t="shared" si="8"/>
        <v>0</v>
      </c>
      <c r="H241" s="35"/>
    </row>
    <row r="242" spans="1:8" hidden="1" x14ac:dyDescent="0.2">
      <c r="A242" s="35"/>
      <c r="B242" s="15" t="s">
        <v>148</v>
      </c>
      <c r="C242" s="30"/>
      <c r="D242" s="30" t="s">
        <v>340</v>
      </c>
      <c r="E242" s="31"/>
      <c r="F242" s="32"/>
      <c r="G242" s="48">
        <f t="shared" si="8"/>
        <v>0</v>
      </c>
      <c r="H242" s="35"/>
    </row>
    <row r="243" spans="1:8" hidden="1" x14ac:dyDescent="0.2">
      <c r="A243" s="35"/>
      <c r="B243" s="15" t="s">
        <v>149</v>
      </c>
      <c r="C243" s="30"/>
      <c r="D243" s="30" t="s">
        <v>340</v>
      </c>
      <c r="E243" s="31"/>
      <c r="F243" s="32"/>
      <c r="G243" s="48">
        <f t="shared" si="8"/>
        <v>0</v>
      </c>
      <c r="H243" s="35"/>
    </row>
    <row r="244" spans="1:8" hidden="1" x14ac:dyDescent="0.2">
      <c r="A244" s="35"/>
      <c r="B244" s="15" t="s">
        <v>150</v>
      </c>
      <c r="C244" s="30"/>
      <c r="D244" s="30" t="s">
        <v>340</v>
      </c>
      <c r="E244" s="31"/>
      <c r="F244" s="32"/>
      <c r="G244" s="48">
        <f t="shared" si="8"/>
        <v>0</v>
      </c>
      <c r="H244" s="35"/>
    </row>
    <row r="245" spans="1:8" hidden="1" x14ac:dyDescent="0.2">
      <c r="A245" s="35"/>
      <c r="B245" s="15" t="s">
        <v>151</v>
      </c>
      <c r="C245" s="30"/>
      <c r="D245" s="30" t="s">
        <v>340</v>
      </c>
      <c r="E245" s="31"/>
      <c r="F245" s="32"/>
      <c r="G245" s="48">
        <f t="shared" si="8"/>
        <v>0</v>
      </c>
      <c r="H245" s="35"/>
    </row>
    <row r="246" spans="1:8" hidden="1" x14ac:dyDescent="0.2">
      <c r="A246" s="35"/>
      <c r="B246" s="15" t="s">
        <v>152</v>
      </c>
      <c r="C246" s="30"/>
      <c r="D246" s="30" t="s">
        <v>340</v>
      </c>
      <c r="E246" s="31"/>
      <c r="F246" s="32"/>
      <c r="G246" s="48">
        <f t="shared" si="8"/>
        <v>0</v>
      </c>
      <c r="H246" s="35"/>
    </row>
    <row r="247" spans="1:8" hidden="1" x14ac:dyDescent="0.2">
      <c r="A247" s="35"/>
      <c r="B247" s="15" t="s">
        <v>153</v>
      </c>
      <c r="C247" s="30"/>
      <c r="D247" s="30" t="s">
        <v>340</v>
      </c>
      <c r="E247" s="31"/>
      <c r="F247" s="32"/>
      <c r="G247" s="48">
        <f t="shared" si="8"/>
        <v>0</v>
      </c>
      <c r="H247" s="35"/>
    </row>
    <row r="248" spans="1:8" hidden="1" x14ac:dyDescent="0.2">
      <c r="A248" s="35"/>
      <c r="B248" s="15" t="s">
        <v>154</v>
      </c>
      <c r="C248" s="30"/>
      <c r="D248" s="30" t="s">
        <v>340</v>
      </c>
      <c r="E248" s="31"/>
      <c r="F248" s="32"/>
      <c r="G248" s="48">
        <f t="shared" si="8"/>
        <v>0</v>
      </c>
      <c r="H248" s="35"/>
    </row>
    <row r="249" spans="1:8" hidden="1" x14ac:dyDescent="0.2">
      <c r="A249" s="35"/>
      <c r="B249" s="15" t="s">
        <v>155</v>
      </c>
      <c r="C249" s="30"/>
      <c r="D249" s="30" t="s">
        <v>341</v>
      </c>
      <c r="E249" s="31"/>
      <c r="F249" s="32"/>
      <c r="G249" s="48">
        <f t="shared" si="8"/>
        <v>0</v>
      </c>
      <c r="H249" s="35"/>
    </row>
    <row r="250" spans="1:8" hidden="1" x14ac:dyDescent="0.2">
      <c r="A250" s="35"/>
      <c r="B250" s="15" t="s">
        <v>359</v>
      </c>
      <c r="C250" s="30"/>
      <c r="D250" s="30" t="s">
        <v>341</v>
      </c>
      <c r="E250" s="31">
        <v>6</v>
      </c>
      <c r="F250" s="32"/>
      <c r="G250" s="48">
        <f t="shared" si="8"/>
        <v>6</v>
      </c>
      <c r="H250" s="35"/>
    </row>
    <row r="251" spans="1:8" hidden="1" x14ac:dyDescent="0.2">
      <c r="A251" s="35"/>
      <c r="B251" s="15" t="s">
        <v>365</v>
      </c>
      <c r="C251" s="30"/>
      <c r="D251" s="30" t="s">
        <v>341</v>
      </c>
      <c r="E251" s="31">
        <v>27</v>
      </c>
      <c r="F251" s="32"/>
      <c r="G251" s="48">
        <f t="shared" si="8"/>
        <v>27</v>
      </c>
      <c r="H251" s="35"/>
    </row>
    <row r="252" spans="1:8" ht="14.25" hidden="1" customHeight="1" x14ac:dyDescent="0.2">
      <c r="A252" s="35"/>
      <c r="B252" s="15" t="s">
        <v>157</v>
      </c>
      <c r="C252" s="30"/>
      <c r="D252" s="30" t="s">
        <v>341</v>
      </c>
      <c r="E252" s="31"/>
      <c r="F252" s="32"/>
      <c r="G252" s="48">
        <f t="shared" si="8"/>
        <v>0</v>
      </c>
      <c r="H252" s="35"/>
    </row>
    <row r="253" spans="1:8" hidden="1" x14ac:dyDescent="0.2">
      <c r="A253" s="35"/>
      <c r="B253" s="15" t="s">
        <v>158</v>
      </c>
      <c r="C253" s="30"/>
      <c r="D253" s="30" t="s">
        <v>341</v>
      </c>
      <c r="E253" s="31"/>
      <c r="F253" s="32"/>
      <c r="G253" s="48">
        <f t="shared" si="8"/>
        <v>0</v>
      </c>
      <c r="H253" s="35"/>
    </row>
    <row r="254" spans="1:8" hidden="1" x14ac:dyDescent="0.2">
      <c r="A254" s="35"/>
      <c r="B254" s="15" t="s">
        <v>159</v>
      </c>
      <c r="C254" s="30"/>
      <c r="D254" s="30" t="s">
        <v>341</v>
      </c>
      <c r="E254" s="31"/>
      <c r="F254" s="32"/>
      <c r="G254" s="48">
        <f t="shared" si="8"/>
        <v>0</v>
      </c>
      <c r="H254" s="35"/>
    </row>
    <row r="255" spans="1:8" hidden="1" x14ac:dyDescent="0.2">
      <c r="A255" s="35"/>
      <c r="B255" s="15" t="s">
        <v>160</v>
      </c>
      <c r="C255" s="30"/>
      <c r="D255" s="30" t="s">
        <v>341</v>
      </c>
      <c r="E255" s="31"/>
      <c r="F255" s="32"/>
      <c r="G255" s="48">
        <f t="shared" si="8"/>
        <v>0</v>
      </c>
      <c r="H255" s="35"/>
    </row>
    <row r="256" spans="1:8" hidden="1" x14ac:dyDescent="0.2">
      <c r="A256" s="35"/>
      <c r="B256" s="15" t="s">
        <v>161</v>
      </c>
      <c r="C256" s="30"/>
      <c r="D256" s="30" t="s">
        <v>341</v>
      </c>
      <c r="E256" s="31"/>
      <c r="F256" s="32"/>
      <c r="G256" s="48">
        <f t="shared" si="8"/>
        <v>0</v>
      </c>
      <c r="H256" s="35"/>
    </row>
    <row r="257" spans="1:8" hidden="1" x14ac:dyDescent="0.2">
      <c r="A257" s="35"/>
      <c r="B257" s="15" t="s">
        <v>162</v>
      </c>
      <c r="C257" s="30"/>
      <c r="D257" s="30" t="s">
        <v>341</v>
      </c>
      <c r="E257" s="31"/>
      <c r="F257" s="32"/>
      <c r="G257" s="48">
        <f t="shared" si="8"/>
        <v>0</v>
      </c>
      <c r="H257" s="35"/>
    </row>
    <row r="258" spans="1:8" hidden="1" x14ac:dyDescent="0.2">
      <c r="A258" s="35"/>
      <c r="B258" s="15" t="s">
        <v>163</v>
      </c>
      <c r="C258" s="30"/>
      <c r="D258" s="30" t="s">
        <v>341</v>
      </c>
      <c r="E258" s="31"/>
      <c r="F258" s="32"/>
      <c r="G258" s="48">
        <f t="shared" si="8"/>
        <v>0</v>
      </c>
      <c r="H258" s="35"/>
    </row>
    <row r="259" spans="1:8" hidden="1" x14ac:dyDescent="0.2">
      <c r="A259" s="35"/>
      <c r="B259" s="15" t="s">
        <v>164</v>
      </c>
      <c r="C259" s="30"/>
      <c r="D259" s="30" t="s">
        <v>341</v>
      </c>
      <c r="E259" s="31"/>
      <c r="F259" s="32"/>
      <c r="G259" s="48">
        <f t="shared" si="8"/>
        <v>0</v>
      </c>
      <c r="H259" s="35"/>
    </row>
    <row r="260" spans="1:8" hidden="1" x14ac:dyDescent="0.2">
      <c r="A260" s="35"/>
      <c r="B260" s="15" t="s">
        <v>165</v>
      </c>
      <c r="C260" s="30"/>
      <c r="D260" s="30" t="s">
        <v>341</v>
      </c>
      <c r="E260" s="31"/>
      <c r="F260" s="32"/>
      <c r="G260" s="48">
        <f t="shared" si="8"/>
        <v>0</v>
      </c>
      <c r="H260" s="35"/>
    </row>
    <row r="261" spans="1:8" hidden="1" x14ac:dyDescent="0.2">
      <c r="A261" s="35"/>
      <c r="B261" s="15" t="s">
        <v>166</v>
      </c>
      <c r="C261" s="30"/>
      <c r="D261" s="30" t="s">
        <v>341</v>
      </c>
      <c r="E261" s="31"/>
      <c r="F261" s="32"/>
      <c r="G261" s="48">
        <f t="shared" si="8"/>
        <v>0</v>
      </c>
      <c r="H261" s="35"/>
    </row>
    <row r="262" spans="1:8" hidden="1" x14ac:dyDescent="0.2">
      <c r="A262" s="35"/>
      <c r="B262" s="15" t="s">
        <v>167</v>
      </c>
      <c r="C262" s="30"/>
      <c r="D262" s="30" t="s">
        <v>341</v>
      </c>
      <c r="E262" s="31"/>
      <c r="F262" s="32"/>
      <c r="G262" s="48">
        <f t="shared" si="8"/>
        <v>0</v>
      </c>
      <c r="H262" s="35"/>
    </row>
    <row r="263" spans="1:8" hidden="1" x14ac:dyDescent="0.2">
      <c r="A263" s="35"/>
      <c r="B263" s="15" t="s">
        <v>168</v>
      </c>
      <c r="C263" s="30"/>
      <c r="D263" s="30" t="s">
        <v>341</v>
      </c>
      <c r="E263" s="31"/>
      <c r="F263" s="32"/>
      <c r="G263" s="48">
        <f t="shared" si="8"/>
        <v>0</v>
      </c>
      <c r="H263" s="35"/>
    </row>
    <row r="264" spans="1:8" hidden="1" x14ac:dyDescent="0.2">
      <c r="A264" s="35"/>
      <c r="B264" s="15" t="s">
        <v>169</v>
      </c>
      <c r="C264" s="30"/>
      <c r="D264" s="30" t="s">
        <v>341</v>
      </c>
      <c r="E264" s="31"/>
      <c r="F264" s="32"/>
      <c r="G264" s="48">
        <f t="shared" si="8"/>
        <v>0</v>
      </c>
      <c r="H264" s="35"/>
    </row>
    <row r="265" spans="1:8" hidden="1" x14ac:dyDescent="0.2">
      <c r="A265" s="35"/>
      <c r="B265" s="15" t="s">
        <v>170</v>
      </c>
      <c r="C265" s="30"/>
      <c r="D265" s="30" t="s">
        <v>341</v>
      </c>
      <c r="E265" s="31"/>
      <c r="F265" s="32"/>
      <c r="G265" s="48">
        <f t="shared" si="8"/>
        <v>0</v>
      </c>
      <c r="H265" s="35"/>
    </row>
    <row r="266" spans="1:8" hidden="1" x14ac:dyDescent="0.2">
      <c r="A266" s="35"/>
      <c r="B266" s="15" t="s">
        <v>171</v>
      </c>
      <c r="C266" s="30"/>
      <c r="D266" s="30" t="s">
        <v>341</v>
      </c>
      <c r="E266" s="31"/>
      <c r="F266" s="32"/>
      <c r="G266" s="48">
        <f t="shared" si="8"/>
        <v>0</v>
      </c>
      <c r="H266" s="35"/>
    </row>
    <row r="267" spans="1:8" hidden="1" x14ac:dyDescent="0.2">
      <c r="A267" s="35"/>
      <c r="B267" s="15" t="s">
        <v>172</v>
      </c>
      <c r="C267" s="30"/>
      <c r="D267" s="30" t="s">
        <v>341</v>
      </c>
      <c r="E267" s="31"/>
      <c r="F267" s="32"/>
      <c r="G267" s="48">
        <f t="shared" si="8"/>
        <v>0</v>
      </c>
      <c r="H267" s="35"/>
    </row>
    <row r="268" spans="1:8" hidden="1" x14ac:dyDescent="0.2">
      <c r="A268" s="35"/>
      <c r="B268" s="15" t="s">
        <v>354</v>
      </c>
      <c r="C268" s="30"/>
      <c r="D268" s="30" t="s">
        <v>273</v>
      </c>
      <c r="E268" s="31"/>
      <c r="F268" s="32"/>
      <c r="G268" s="48">
        <f t="shared" si="8"/>
        <v>0</v>
      </c>
      <c r="H268" s="35"/>
    </row>
    <row r="269" spans="1:8" hidden="1" x14ac:dyDescent="0.2">
      <c r="A269" s="35"/>
      <c r="B269" s="15" t="s">
        <v>361</v>
      </c>
      <c r="C269" s="30" t="s">
        <v>312</v>
      </c>
      <c r="D269" s="30" t="s">
        <v>341</v>
      </c>
      <c r="E269" s="31">
        <v>12</v>
      </c>
      <c r="F269" s="32"/>
      <c r="G269" s="48">
        <f t="shared" si="8"/>
        <v>12</v>
      </c>
      <c r="H269" s="35"/>
    </row>
    <row r="270" spans="1:8" hidden="1" x14ac:dyDescent="0.2">
      <c r="A270" s="35"/>
      <c r="B270" s="15" t="s">
        <v>362</v>
      </c>
      <c r="C270" s="30" t="s">
        <v>312</v>
      </c>
      <c r="D270" s="30" t="s">
        <v>341</v>
      </c>
      <c r="E270" s="31">
        <v>46</v>
      </c>
      <c r="F270" s="32"/>
      <c r="G270" s="48">
        <f t="shared" si="8"/>
        <v>46</v>
      </c>
      <c r="H270" s="35"/>
    </row>
    <row r="271" spans="1:8" hidden="1" x14ac:dyDescent="0.2">
      <c r="A271" s="35"/>
      <c r="B271" s="15" t="s">
        <v>363</v>
      </c>
      <c r="C271" s="30" t="s">
        <v>312</v>
      </c>
      <c r="D271" s="30" t="s">
        <v>341</v>
      </c>
      <c r="E271" s="31">
        <v>96</v>
      </c>
      <c r="F271" s="32"/>
      <c r="G271" s="48">
        <f t="shared" si="8"/>
        <v>96</v>
      </c>
      <c r="H271" s="35"/>
    </row>
    <row r="272" spans="1:8" hidden="1" x14ac:dyDescent="0.2">
      <c r="A272" s="35"/>
      <c r="B272" s="15" t="s">
        <v>364</v>
      </c>
      <c r="C272" s="30" t="s">
        <v>312</v>
      </c>
      <c r="D272" s="30" t="s">
        <v>341</v>
      </c>
      <c r="E272" s="31">
        <v>96</v>
      </c>
      <c r="F272" s="32"/>
      <c r="G272" s="48">
        <f t="shared" si="8"/>
        <v>96</v>
      </c>
      <c r="H272" s="35"/>
    </row>
    <row r="273" spans="1:8" ht="20.25" hidden="1" customHeight="1" x14ac:dyDescent="0.2">
      <c r="A273" s="54"/>
      <c r="B273" s="55" t="s">
        <v>352</v>
      </c>
      <c r="C273" s="56"/>
      <c r="D273" s="56"/>
      <c r="E273" s="57"/>
      <c r="F273" s="58"/>
      <c r="G273" s="68"/>
      <c r="H273" s="54"/>
    </row>
    <row r="274" spans="1:8" hidden="1" x14ac:dyDescent="0.2">
      <c r="A274" s="35"/>
      <c r="B274" s="15" t="s">
        <v>174</v>
      </c>
      <c r="C274" s="30"/>
      <c r="D274" s="30" t="s">
        <v>347</v>
      </c>
      <c r="E274" s="31"/>
      <c r="F274" s="32"/>
      <c r="G274" s="48">
        <f t="shared" ref="G274:G284" si="9">(ROUNDUP((E274*(F274+100%)),0))</f>
        <v>0</v>
      </c>
      <c r="H274" s="35"/>
    </row>
    <row r="275" spans="1:8" hidden="1" x14ac:dyDescent="0.2">
      <c r="A275" s="35"/>
      <c r="B275" s="15" t="s">
        <v>175</v>
      </c>
      <c r="C275" s="30"/>
      <c r="D275" s="30" t="s">
        <v>347</v>
      </c>
      <c r="E275" s="31"/>
      <c r="F275" s="32"/>
      <c r="G275" s="48">
        <f t="shared" si="9"/>
        <v>0</v>
      </c>
      <c r="H275" s="35"/>
    </row>
    <row r="276" spans="1:8" hidden="1" x14ac:dyDescent="0.2">
      <c r="A276" s="35"/>
      <c r="B276" s="15" t="s">
        <v>176</v>
      </c>
      <c r="C276" s="30"/>
      <c r="D276" s="30" t="s">
        <v>347</v>
      </c>
      <c r="E276" s="31"/>
      <c r="F276" s="32"/>
      <c r="G276" s="48">
        <f t="shared" si="9"/>
        <v>0</v>
      </c>
      <c r="H276" s="35"/>
    </row>
    <row r="277" spans="1:8" hidden="1" x14ac:dyDescent="0.2">
      <c r="A277" s="35"/>
      <c r="B277" s="15" t="s">
        <v>177</v>
      </c>
      <c r="C277" s="30"/>
      <c r="D277" s="30" t="s">
        <v>347</v>
      </c>
      <c r="E277" s="31"/>
      <c r="F277" s="32"/>
      <c r="G277" s="48">
        <f t="shared" si="9"/>
        <v>0</v>
      </c>
      <c r="H277" s="35"/>
    </row>
    <row r="278" spans="1:8" hidden="1" x14ac:dyDescent="0.2">
      <c r="A278" s="35"/>
      <c r="B278" s="15" t="s">
        <v>178</v>
      </c>
      <c r="C278" s="30"/>
      <c r="D278" s="30" t="s">
        <v>347</v>
      </c>
      <c r="E278" s="31"/>
      <c r="F278" s="32"/>
      <c r="G278" s="48">
        <f t="shared" si="9"/>
        <v>0</v>
      </c>
      <c r="H278" s="35"/>
    </row>
    <row r="279" spans="1:8" hidden="1" x14ac:dyDescent="0.2">
      <c r="A279" s="35"/>
      <c r="B279" s="15" t="s">
        <v>179</v>
      </c>
      <c r="C279" s="30"/>
      <c r="D279" s="30" t="s">
        <v>347</v>
      </c>
      <c r="E279" s="31"/>
      <c r="F279" s="32"/>
      <c r="G279" s="48">
        <f t="shared" si="9"/>
        <v>0</v>
      </c>
      <c r="H279" s="35"/>
    </row>
    <row r="280" spans="1:8" hidden="1" x14ac:dyDescent="0.2">
      <c r="A280" s="35"/>
      <c r="B280" s="15" t="s">
        <v>181</v>
      </c>
      <c r="C280" s="30"/>
      <c r="D280" s="30" t="s">
        <v>347</v>
      </c>
      <c r="E280" s="31"/>
      <c r="F280" s="32"/>
      <c r="G280" s="48">
        <f t="shared" si="9"/>
        <v>0</v>
      </c>
      <c r="H280" s="35"/>
    </row>
    <row r="281" spans="1:8" hidden="1" x14ac:dyDescent="0.2">
      <c r="A281" s="35"/>
      <c r="B281" s="15" t="s">
        <v>180</v>
      </c>
      <c r="C281" s="30"/>
      <c r="D281" s="30" t="s">
        <v>347</v>
      </c>
      <c r="E281" s="31"/>
      <c r="F281" s="32"/>
      <c r="G281" s="48">
        <f t="shared" si="9"/>
        <v>0</v>
      </c>
      <c r="H281" s="35"/>
    </row>
    <row r="282" spans="1:8" hidden="1" x14ac:dyDescent="0.2">
      <c r="A282" s="35"/>
      <c r="B282" s="15" t="s">
        <v>182</v>
      </c>
      <c r="C282" s="30"/>
      <c r="D282" s="30" t="s">
        <v>347</v>
      </c>
      <c r="E282" s="31"/>
      <c r="F282" s="32"/>
      <c r="G282" s="48">
        <f t="shared" si="9"/>
        <v>0</v>
      </c>
      <c r="H282" s="35"/>
    </row>
    <row r="283" spans="1:8" hidden="1" x14ac:dyDescent="0.2">
      <c r="A283" s="35"/>
      <c r="B283" s="15" t="s">
        <v>199</v>
      </c>
      <c r="C283" s="30"/>
      <c r="D283" s="30" t="s">
        <v>347</v>
      </c>
      <c r="E283" s="31"/>
      <c r="F283" s="32"/>
      <c r="G283" s="48">
        <f t="shared" si="9"/>
        <v>0</v>
      </c>
      <c r="H283" s="35"/>
    </row>
    <row r="284" spans="1:8" hidden="1" x14ac:dyDescent="0.2">
      <c r="A284" s="35"/>
      <c r="B284" s="15" t="s">
        <v>200</v>
      </c>
      <c r="C284" s="30"/>
      <c r="D284" s="30" t="s">
        <v>347</v>
      </c>
      <c r="E284" s="31"/>
      <c r="F284" s="32"/>
      <c r="G284" s="48">
        <f t="shared" si="9"/>
        <v>0</v>
      </c>
      <c r="H284" s="35"/>
    </row>
    <row r="285" spans="1:8" ht="19.5" hidden="1" customHeight="1" x14ac:dyDescent="0.2">
      <c r="A285" s="54"/>
      <c r="B285" s="55" t="s">
        <v>351</v>
      </c>
      <c r="C285" s="56"/>
      <c r="D285" s="56"/>
      <c r="E285" s="57"/>
      <c r="F285" s="58"/>
      <c r="G285" s="68"/>
      <c r="H285" s="54"/>
    </row>
    <row r="286" spans="1:8" hidden="1" x14ac:dyDescent="0.2">
      <c r="A286" s="35"/>
      <c r="B286" s="15" t="s">
        <v>183</v>
      </c>
      <c r="C286" s="30"/>
      <c r="D286" s="30" t="s">
        <v>348</v>
      </c>
      <c r="E286" s="31">
        <v>124</v>
      </c>
      <c r="F286" s="32"/>
      <c r="G286" s="48">
        <f t="shared" ref="G286:G291" si="10">(ROUNDUP((E286*(F286+100%)),0))</f>
        <v>124</v>
      </c>
      <c r="H286" s="35"/>
    </row>
    <row r="287" spans="1:8" hidden="1" x14ac:dyDescent="0.2">
      <c r="A287" s="35"/>
      <c r="B287" s="15" t="s">
        <v>309</v>
      </c>
      <c r="C287" s="30"/>
      <c r="D287" s="30" t="s">
        <v>348</v>
      </c>
      <c r="E287" s="31">
        <v>389</v>
      </c>
      <c r="F287" s="32"/>
      <c r="G287" s="48">
        <f t="shared" si="10"/>
        <v>389</v>
      </c>
      <c r="H287" s="35"/>
    </row>
    <row r="288" spans="1:8" hidden="1" x14ac:dyDescent="0.2">
      <c r="A288" s="35"/>
      <c r="B288" s="15" t="s">
        <v>184</v>
      </c>
      <c r="C288" s="30"/>
      <c r="D288" s="30" t="s">
        <v>348</v>
      </c>
      <c r="E288" s="31"/>
      <c r="F288" s="32"/>
      <c r="G288" s="48">
        <f t="shared" si="10"/>
        <v>0</v>
      </c>
      <c r="H288" s="35"/>
    </row>
    <row r="289" spans="1:8" hidden="1" x14ac:dyDescent="0.2">
      <c r="A289" s="35"/>
      <c r="B289" s="15" t="s">
        <v>310</v>
      </c>
      <c r="C289" s="30"/>
      <c r="D289" s="30" t="s">
        <v>348</v>
      </c>
      <c r="E289" s="31"/>
      <c r="F289" s="32"/>
      <c r="G289" s="48">
        <f t="shared" si="10"/>
        <v>0</v>
      </c>
      <c r="H289" s="35"/>
    </row>
    <row r="290" spans="1:8" hidden="1" x14ac:dyDescent="0.2">
      <c r="A290" s="35"/>
      <c r="B290" s="15" t="s">
        <v>185</v>
      </c>
      <c r="C290" s="30"/>
      <c r="D290" s="30" t="s">
        <v>348</v>
      </c>
      <c r="E290" s="31"/>
      <c r="F290" s="32"/>
      <c r="G290" s="48">
        <f t="shared" si="10"/>
        <v>0</v>
      </c>
      <c r="H290" s="35"/>
    </row>
    <row r="291" spans="1:8" hidden="1" x14ac:dyDescent="0.2">
      <c r="A291" s="35"/>
      <c r="B291" s="15" t="s">
        <v>186</v>
      </c>
      <c r="C291" s="30"/>
      <c r="D291" s="30" t="s">
        <v>348</v>
      </c>
      <c r="E291" s="31"/>
      <c r="F291" s="32"/>
      <c r="G291" s="48">
        <f t="shared" si="10"/>
        <v>0</v>
      </c>
      <c r="H291" s="35"/>
    </row>
    <row r="292" spans="1:8" ht="18" hidden="1" customHeight="1" x14ac:dyDescent="0.2">
      <c r="A292" s="54"/>
      <c r="B292" s="55" t="s">
        <v>335</v>
      </c>
      <c r="C292" s="56"/>
      <c r="D292" s="56"/>
      <c r="E292" s="57"/>
      <c r="F292" s="58"/>
      <c r="G292" s="68"/>
      <c r="H292" s="54"/>
    </row>
    <row r="293" spans="1:8" hidden="1" x14ac:dyDescent="0.2">
      <c r="A293" s="35"/>
      <c r="B293" s="15" t="s">
        <v>189</v>
      </c>
      <c r="C293" s="30"/>
      <c r="D293" s="30" t="s">
        <v>270</v>
      </c>
      <c r="E293" s="31"/>
      <c r="F293" s="32"/>
      <c r="G293" s="48">
        <f t="shared" ref="G293:G301" si="11">(ROUNDUP((E293*(F293+100%)),0))</f>
        <v>0</v>
      </c>
      <c r="H293" s="35"/>
    </row>
    <row r="294" spans="1:8" hidden="1" x14ac:dyDescent="0.2">
      <c r="A294" s="35"/>
      <c r="B294" s="15" t="s">
        <v>332</v>
      </c>
      <c r="C294" s="30" t="s">
        <v>329</v>
      </c>
      <c r="D294" s="30" t="s">
        <v>337</v>
      </c>
      <c r="E294" s="31">
        <v>828</v>
      </c>
      <c r="F294" s="32"/>
      <c r="G294" s="48">
        <f t="shared" si="11"/>
        <v>828</v>
      </c>
      <c r="H294" s="35"/>
    </row>
    <row r="295" spans="1:8" hidden="1" x14ac:dyDescent="0.2">
      <c r="A295" s="35"/>
      <c r="B295" s="15" t="s">
        <v>333</v>
      </c>
      <c r="C295" s="30" t="s">
        <v>329</v>
      </c>
      <c r="D295" s="30" t="s">
        <v>337</v>
      </c>
      <c r="E295" s="31">
        <v>769</v>
      </c>
      <c r="F295" s="32"/>
      <c r="G295" s="48">
        <f t="shared" si="11"/>
        <v>769</v>
      </c>
      <c r="H295" s="35"/>
    </row>
    <row r="296" spans="1:8" hidden="1" x14ac:dyDescent="0.2">
      <c r="A296" s="35"/>
      <c r="B296" s="15" t="s">
        <v>191</v>
      </c>
      <c r="C296" s="30"/>
      <c r="D296" s="30" t="s">
        <v>337</v>
      </c>
      <c r="E296" s="31"/>
      <c r="F296" s="32"/>
      <c r="G296" s="48">
        <f t="shared" si="11"/>
        <v>0</v>
      </c>
      <c r="H296" s="35"/>
    </row>
    <row r="297" spans="1:8" hidden="1" x14ac:dyDescent="0.2">
      <c r="A297" s="35"/>
      <c r="B297" s="15" t="s">
        <v>190</v>
      </c>
      <c r="C297" s="30"/>
      <c r="D297" s="30" t="s">
        <v>337</v>
      </c>
      <c r="E297" s="31"/>
      <c r="F297" s="32"/>
      <c r="G297" s="48">
        <f t="shared" si="11"/>
        <v>0</v>
      </c>
      <c r="H297" s="35"/>
    </row>
    <row r="298" spans="1:8" hidden="1" x14ac:dyDescent="0.2">
      <c r="A298" s="35"/>
      <c r="B298" s="15" t="s">
        <v>192</v>
      </c>
      <c r="C298" s="30"/>
      <c r="D298" s="30" t="s">
        <v>337</v>
      </c>
      <c r="E298" s="31"/>
      <c r="F298" s="32"/>
      <c r="G298" s="48">
        <f t="shared" si="11"/>
        <v>0</v>
      </c>
      <c r="H298" s="35"/>
    </row>
    <row r="299" spans="1:8" hidden="1" x14ac:dyDescent="0.2">
      <c r="A299" s="35"/>
      <c r="B299" s="15" t="s">
        <v>193</v>
      </c>
      <c r="C299" s="30"/>
      <c r="D299" s="30" t="s">
        <v>337</v>
      </c>
      <c r="E299" s="31"/>
      <c r="F299" s="32"/>
      <c r="G299" s="48">
        <f t="shared" si="11"/>
        <v>0</v>
      </c>
      <c r="H299" s="35"/>
    </row>
    <row r="300" spans="1:8" hidden="1" x14ac:dyDescent="0.2">
      <c r="A300" s="35"/>
      <c r="B300" s="15" t="s">
        <v>194</v>
      </c>
      <c r="C300" s="30"/>
      <c r="D300" s="30" t="s">
        <v>337</v>
      </c>
      <c r="E300" s="31">
        <v>807</v>
      </c>
      <c r="F300" s="32"/>
      <c r="G300" s="48">
        <f t="shared" si="11"/>
        <v>807</v>
      </c>
      <c r="H300" s="35"/>
    </row>
    <row r="301" spans="1:8" hidden="1" x14ac:dyDescent="0.2">
      <c r="A301" s="35"/>
      <c r="B301" s="15" t="s">
        <v>195</v>
      </c>
      <c r="C301" s="30"/>
      <c r="D301" s="30" t="s">
        <v>337</v>
      </c>
      <c r="E301" s="31">
        <v>1560</v>
      </c>
      <c r="F301" s="32"/>
      <c r="G301" s="48">
        <f t="shared" si="11"/>
        <v>1560</v>
      </c>
      <c r="H301" s="35"/>
    </row>
    <row r="302" spans="1:8" hidden="1" x14ac:dyDescent="0.2">
      <c r="A302" s="35"/>
      <c r="B302" s="15" t="s">
        <v>285</v>
      </c>
      <c r="C302" s="30"/>
      <c r="D302" s="30" t="s">
        <v>266</v>
      </c>
      <c r="E302" s="31"/>
      <c r="F302" s="32"/>
      <c r="G302" s="48">
        <f t="shared" ref="G302:G304" si="12">(ROUNDUP((E302*(F302+100%)),0))</f>
        <v>0</v>
      </c>
      <c r="H302" s="35"/>
    </row>
    <row r="303" spans="1:8" hidden="1" x14ac:dyDescent="0.2">
      <c r="A303" s="35"/>
      <c r="B303" s="15" t="s">
        <v>173</v>
      </c>
      <c r="C303" s="30"/>
      <c r="D303" s="30" t="s">
        <v>266</v>
      </c>
      <c r="E303" s="31"/>
      <c r="F303" s="32"/>
      <c r="G303" s="48">
        <f t="shared" si="12"/>
        <v>0</v>
      </c>
      <c r="H303" s="35"/>
    </row>
    <row r="304" spans="1:8" hidden="1" x14ac:dyDescent="0.2">
      <c r="A304" s="35"/>
      <c r="B304" s="15" t="s">
        <v>173</v>
      </c>
      <c r="C304" s="30"/>
      <c r="D304" s="30" t="s">
        <v>266</v>
      </c>
      <c r="E304" s="31"/>
      <c r="F304" s="32"/>
      <c r="G304" s="48">
        <f t="shared" si="12"/>
        <v>0</v>
      </c>
      <c r="H304" s="35"/>
    </row>
    <row r="305" spans="1:8" hidden="1" x14ac:dyDescent="0.2">
      <c r="A305" s="35"/>
      <c r="B305" s="15" t="s">
        <v>285</v>
      </c>
      <c r="C305" s="30"/>
      <c r="D305" s="30" t="s">
        <v>273</v>
      </c>
      <c r="E305" s="31"/>
      <c r="F305" s="32"/>
      <c r="G305" s="48">
        <f t="shared" ref="G305:G307" si="13">(ROUNDUP((E305*(F305+100%)),0))</f>
        <v>0</v>
      </c>
      <c r="H305" s="35"/>
    </row>
    <row r="306" spans="1:8" hidden="1" x14ac:dyDescent="0.2">
      <c r="A306" s="35"/>
      <c r="B306" s="15" t="s">
        <v>173</v>
      </c>
      <c r="C306" s="30"/>
      <c r="D306" s="30" t="s">
        <v>273</v>
      </c>
      <c r="E306" s="31"/>
      <c r="F306" s="32"/>
      <c r="G306" s="48">
        <f t="shared" si="13"/>
        <v>0</v>
      </c>
      <c r="H306" s="35"/>
    </row>
    <row r="307" spans="1:8" hidden="1" x14ac:dyDescent="0.2">
      <c r="A307" s="35"/>
      <c r="B307" s="15" t="s">
        <v>173</v>
      </c>
      <c r="C307" s="30"/>
      <c r="D307" s="30" t="s">
        <v>273</v>
      </c>
      <c r="E307" s="31"/>
      <c r="F307" s="32"/>
      <c r="G307" s="48">
        <f t="shared" si="13"/>
        <v>0</v>
      </c>
      <c r="H307" s="35"/>
    </row>
    <row r="308" spans="1:8" hidden="1" x14ac:dyDescent="0.2">
      <c r="A308" s="35"/>
      <c r="B308" s="15" t="s">
        <v>285</v>
      </c>
      <c r="C308" s="30"/>
      <c r="D308" s="30" t="s">
        <v>341</v>
      </c>
      <c r="E308" s="31"/>
      <c r="F308" s="32"/>
      <c r="G308" s="48">
        <f t="shared" ref="G308:G310" si="14">(ROUNDUP((E308*(F308+100%)),0))</f>
        <v>0</v>
      </c>
      <c r="H308" s="35"/>
    </row>
    <row r="309" spans="1:8" hidden="1" x14ac:dyDescent="0.2">
      <c r="A309" s="35"/>
      <c r="B309" s="15" t="s">
        <v>173</v>
      </c>
      <c r="C309" s="30"/>
      <c r="D309" s="30" t="s">
        <v>341</v>
      </c>
      <c r="E309" s="31"/>
      <c r="F309" s="32"/>
      <c r="G309" s="48">
        <f t="shared" si="14"/>
        <v>0</v>
      </c>
      <c r="H309" s="35"/>
    </row>
    <row r="310" spans="1:8" hidden="1" x14ac:dyDescent="0.2">
      <c r="A310" s="35"/>
      <c r="B310" s="15" t="s">
        <v>173</v>
      </c>
      <c r="C310" s="30"/>
      <c r="D310" s="30" t="s">
        <v>341</v>
      </c>
      <c r="E310" s="31"/>
      <c r="F310" s="32"/>
      <c r="G310" s="48">
        <f t="shared" si="14"/>
        <v>0</v>
      </c>
      <c r="H310" s="35"/>
    </row>
    <row r="311" spans="1:8" ht="18.75" hidden="1" customHeight="1" x14ac:dyDescent="0.2">
      <c r="A311" s="54"/>
      <c r="B311" s="55" t="s">
        <v>342</v>
      </c>
      <c r="C311" s="56"/>
      <c r="D311" s="56"/>
      <c r="E311" s="57"/>
      <c r="F311" s="58"/>
      <c r="G311" s="68"/>
      <c r="H311" s="54"/>
    </row>
    <row r="312" spans="1:8" hidden="1" x14ac:dyDescent="0.2">
      <c r="A312" s="35"/>
      <c r="B312" s="15" t="s">
        <v>133</v>
      </c>
      <c r="C312" s="30"/>
      <c r="D312" s="30" t="s">
        <v>343</v>
      </c>
      <c r="E312" s="31">
        <v>78</v>
      </c>
      <c r="F312" s="32"/>
      <c r="G312" s="48">
        <f t="shared" ref="G312:G359" si="15">(ROUNDUP((E312*(F312+100%)),0))</f>
        <v>78</v>
      </c>
      <c r="H312" s="35"/>
    </row>
    <row r="313" spans="1:8" hidden="1" x14ac:dyDescent="0.2">
      <c r="A313" s="35"/>
      <c r="B313" s="15" t="s">
        <v>132</v>
      </c>
      <c r="C313" s="30"/>
      <c r="D313" s="30" t="s">
        <v>343</v>
      </c>
      <c r="E313" s="31">
        <v>42</v>
      </c>
      <c r="F313" s="32"/>
      <c r="G313" s="48">
        <f t="shared" si="15"/>
        <v>42</v>
      </c>
      <c r="H313" s="35"/>
    </row>
    <row r="314" spans="1:8" hidden="1" x14ac:dyDescent="0.2">
      <c r="A314" s="35"/>
      <c r="B314" s="15" t="s">
        <v>137</v>
      </c>
      <c r="C314" s="30"/>
      <c r="D314" s="30" t="s">
        <v>343</v>
      </c>
      <c r="E314" s="31">
        <v>10</v>
      </c>
      <c r="F314" s="32"/>
      <c r="G314" s="48">
        <f t="shared" si="15"/>
        <v>10</v>
      </c>
      <c r="H314" s="35"/>
    </row>
    <row r="315" spans="1:8" hidden="1" x14ac:dyDescent="0.2">
      <c r="A315" s="35"/>
      <c r="B315" s="15" t="s">
        <v>139</v>
      </c>
      <c r="C315" s="30"/>
      <c r="D315" s="30" t="s">
        <v>343</v>
      </c>
      <c r="E315" s="31"/>
      <c r="F315" s="32"/>
      <c r="G315" s="48">
        <f t="shared" si="15"/>
        <v>0</v>
      </c>
      <c r="H315" s="35"/>
    </row>
    <row r="316" spans="1:8" hidden="1" x14ac:dyDescent="0.2">
      <c r="A316" s="35"/>
      <c r="B316" s="15" t="s">
        <v>140</v>
      </c>
      <c r="C316" s="30"/>
      <c r="D316" s="30" t="s">
        <v>343</v>
      </c>
      <c r="E316" s="31"/>
      <c r="F316" s="32"/>
      <c r="G316" s="48">
        <f t="shared" si="15"/>
        <v>0</v>
      </c>
      <c r="H316" s="35"/>
    </row>
    <row r="317" spans="1:8" hidden="1" x14ac:dyDescent="0.2">
      <c r="A317" s="35"/>
      <c r="B317" s="15" t="s">
        <v>141</v>
      </c>
      <c r="C317" s="30"/>
      <c r="D317" s="30" t="s">
        <v>343</v>
      </c>
      <c r="E317" s="31"/>
      <c r="F317" s="32"/>
      <c r="G317" s="48">
        <f t="shared" si="15"/>
        <v>0</v>
      </c>
      <c r="H317" s="35"/>
    </row>
    <row r="318" spans="1:8" hidden="1" x14ac:dyDescent="0.2">
      <c r="A318" s="35"/>
      <c r="B318" s="15" t="s">
        <v>142</v>
      </c>
      <c r="C318" s="30"/>
      <c r="D318" s="30" t="s">
        <v>343</v>
      </c>
      <c r="E318" s="31"/>
      <c r="F318" s="32"/>
      <c r="G318" s="48">
        <f t="shared" si="15"/>
        <v>0</v>
      </c>
      <c r="H318" s="35"/>
    </row>
    <row r="319" spans="1:8" hidden="1" x14ac:dyDescent="0.2">
      <c r="A319" s="35"/>
      <c r="B319" s="15" t="s">
        <v>136</v>
      </c>
      <c r="C319" s="30"/>
      <c r="D319" s="30" t="s">
        <v>343</v>
      </c>
      <c r="E319" s="31"/>
      <c r="F319" s="32"/>
      <c r="G319" s="48">
        <f t="shared" si="15"/>
        <v>0</v>
      </c>
      <c r="H319" s="35"/>
    </row>
    <row r="320" spans="1:8" hidden="1" x14ac:dyDescent="0.2">
      <c r="A320" s="35"/>
      <c r="B320" s="15" t="s">
        <v>284</v>
      </c>
      <c r="C320" s="30"/>
      <c r="D320" s="30" t="s">
        <v>343</v>
      </c>
      <c r="E320" s="31">
        <v>45</v>
      </c>
      <c r="F320" s="32"/>
      <c r="G320" s="48">
        <f t="shared" si="15"/>
        <v>45</v>
      </c>
      <c r="H320" s="35"/>
    </row>
    <row r="321" spans="1:8" hidden="1" x14ac:dyDescent="0.2">
      <c r="A321" s="35"/>
      <c r="B321" s="15" t="s">
        <v>143</v>
      </c>
      <c r="C321" s="30"/>
      <c r="D321" s="30" t="s">
        <v>344</v>
      </c>
      <c r="E321" s="31"/>
      <c r="F321" s="32"/>
      <c r="G321" s="48">
        <f t="shared" si="15"/>
        <v>0</v>
      </c>
      <c r="H321" s="35"/>
    </row>
    <row r="322" spans="1:8" hidden="1" x14ac:dyDescent="0.2">
      <c r="A322" s="35"/>
      <c r="B322" s="15" t="s">
        <v>144</v>
      </c>
      <c r="C322" s="30"/>
      <c r="D322" s="30" t="s">
        <v>344</v>
      </c>
      <c r="E322" s="31"/>
      <c r="F322" s="32"/>
      <c r="G322" s="48">
        <f t="shared" si="15"/>
        <v>0</v>
      </c>
      <c r="H322" s="35"/>
    </row>
    <row r="323" spans="1:8" hidden="1" x14ac:dyDescent="0.2">
      <c r="A323" s="35"/>
      <c r="B323" s="15" t="s">
        <v>145</v>
      </c>
      <c r="C323" s="30"/>
      <c r="D323" s="30" t="s">
        <v>344</v>
      </c>
      <c r="E323" s="31"/>
      <c r="F323" s="32"/>
      <c r="G323" s="48">
        <f t="shared" si="15"/>
        <v>0</v>
      </c>
      <c r="H323" s="35"/>
    </row>
    <row r="324" spans="1:8" hidden="1" x14ac:dyDescent="0.2">
      <c r="A324" s="35"/>
      <c r="B324" s="15" t="s">
        <v>146</v>
      </c>
      <c r="C324" s="30"/>
      <c r="D324" s="30" t="s">
        <v>344</v>
      </c>
      <c r="E324" s="31"/>
      <c r="F324" s="32"/>
      <c r="G324" s="48">
        <f t="shared" si="15"/>
        <v>0</v>
      </c>
      <c r="H324" s="35"/>
    </row>
    <row r="325" spans="1:8" hidden="1" x14ac:dyDescent="0.2">
      <c r="A325" s="35"/>
      <c r="B325" s="15" t="s">
        <v>147</v>
      </c>
      <c r="C325" s="30"/>
      <c r="D325" s="30" t="s">
        <v>344</v>
      </c>
      <c r="E325" s="31"/>
      <c r="F325" s="32"/>
      <c r="G325" s="48">
        <f t="shared" si="15"/>
        <v>0</v>
      </c>
      <c r="H325" s="35"/>
    </row>
    <row r="326" spans="1:8" hidden="1" x14ac:dyDescent="0.2">
      <c r="A326" s="35"/>
      <c r="B326" s="15" t="s">
        <v>148</v>
      </c>
      <c r="C326" s="30"/>
      <c r="D326" s="30" t="s">
        <v>344</v>
      </c>
      <c r="E326" s="31"/>
      <c r="F326" s="32"/>
      <c r="G326" s="48">
        <f t="shared" si="15"/>
        <v>0</v>
      </c>
      <c r="H326" s="35"/>
    </row>
    <row r="327" spans="1:8" hidden="1" x14ac:dyDescent="0.2">
      <c r="A327" s="35"/>
      <c r="B327" s="15" t="s">
        <v>149</v>
      </c>
      <c r="C327" s="30"/>
      <c r="D327" s="30" t="s">
        <v>344</v>
      </c>
      <c r="E327" s="31"/>
      <c r="F327" s="32"/>
      <c r="G327" s="48">
        <f t="shared" si="15"/>
        <v>0</v>
      </c>
      <c r="H327" s="35"/>
    </row>
    <row r="328" spans="1:8" hidden="1" x14ac:dyDescent="0.2">
      <c r="A328" s="35"/>
      <c r="B328" s="15" t="s">
        <v>150</v>
      </c>
      <c r="C328" s="30"/>
      <c r="D328" s="30" t="s">
        <v>344</v>
      </c>
      <c r="E328" s="31"/>
      <c r="F328" s="32"/>
      <c r="G328" s="48">
        <f t="shared" si="15"/>
        <v>0</v>
      </c>
      <c r="H328" s="35"/>
    </row>
    <row r="329" spans="1:8" hidden="1" x14ac:dyDescent="0.2">
      <c r="A329" s="35"/>
      <c r="B329" s="15" t="s">
        <v>151</v>
      </c>
      <c r="C329" s="30"/>
      <c r="D329" s="30" t="s">
        <v>344</v>
      </c>
      <c r="E329" s="31"/>
      <c r="F329" s="32"/>
      <c r="G329" s="48">
        <f t="shared" si="15"/>
        <v>0</v>
      </c>
      <c r="H329" s="35"/>
    </row>
    <row r="330" spans="1:8" hidden="1" x14ac:dyDescent="0.2">
      <c r="A330" s="35"/>
      <c r="B330" s="15" t="s">
        <v>152</v>
      </c>
      <c r="C330" s="30"/>
      <c r="D330" s="30" t="s">
        <v>344</v>
      </c>
      <c r="E330" s="31"/>
      <c r="F330" s="32"/>
      <c r="G330" s="48">
        <f t="shared" si="15"/>
        <v>0</v>
      </c>
      <c r="H330" s="35"/>
    </row>
    <row r="331" spans="1:8" hidden="1" x14ac:dyDescent="0.2">
      <c r="A331" s="35"/>
      <c r="B331" s="15" t="s">
        <v>153</v>
      </c>
      <c r="C331" s="30"/>
      <c r="D331" s="30" t="s">
        <v>344</v>
      </c>
      <c r="E331" s="31"/>
      <c r="F331" s="32"/>
      <c r="G331" s="48">
        <f t="shared" si="15"/>
        <v>0</v>
      </c>
      <c r="H331" s="35"/>
    </row>
    <row r="332" spans="1:8" hidden="1" x14ac:dyDescent="0.2">
      <c r="A332" s="35"/>
      <c r="B332" s="15" t="s">
        <v>154</v>
      </c>
      <c r="C332" s="30"/>
      <c r="D332" s="30" t="s">
        <v>344</v>
      </c>
      <c r="E332" s="31"/>
      <c r="F332" s="32"/>
      <c r="G332" s="48">
        <f t="shared" si="15"/>
        <v>0</v>
      </c>
      <c r="H332" s="35"/>
    </row>
    <row r="333" spans="1:8" hidden="1" x14ac:dyDescent="0.2">
      <c r="A333" s="35"/>
      <c r="B333" s="15" t="s">
        <v>359</v>
      </c>
      <c r="C333" s="30"/>
      <c r="D333" s="30" t="s">
        <v>343</v>
      </c>
      <c r="E333" s="31">
        <v>6</v>
      </c>
      <c r="F333" s="32"/>
      <c r="G333" s="48">
        <f t="shared" si="15"/>
        <v>6</v>
      </c>
      <c r="H333" s="35"/>
    </row>
    <row r="334" spans="1:8" hidden="1" x14ac:dyDescent="0.2">
      <c r="A334" s="35"/>
      <c r="B334" s="15" t="s">
        <v>365</v>
      </c>
      <c r="C334" s="30"/>
      <c r="D334" s="30" t="s">
        <v>343</v>
      </c>
      <c r="E334" s="31">
        <v>27</v>
      </c>
      <c r="F334" s="32"/>
      <c r="G334" s="48">
        <f t="shared" si="15"/>
        <v>27</v>
      </c>
      <c r="H334" s="35"/>
    </row>
    <row r="335" spans="1:8" ht="14.25" hidden="1" customHeight="1" x14ac:dyDescent="0.2">
      <c r="A335" s="35"/>
      <c r="B335" s="15" t="s">
        <v>157</v>
      </c>
      <c r="C335" s="30"/>
      <c r="D335" s="30" t="s">
        <v>341</v>
      </c>
      <c r="E335" s="31"/>
      <c r="F335" s="32"/>
      <c r="G335" s="48">
        <f t="shared" si="15"/>
        <v>0</v>
      </c>
      <c r="H335" s="35"/>
    </row>
    <row r="336" spans="1:8" hidden="1" x14ac:dyDescent="0.2">
      <c r="A336" s="35"/>
      <c r="B336" s="15" t="s">
        <v>158</v>
      </c>
      <c r="C336" s="30"/>
      <c r="D336" s="30" t="s">
        <v>341</v>
      </c>
      <c r="E336" s="31"/>
      <c r="F336" s="32"/>
      <c r="G336" s="48">
        <f t="shared" si="15"/>
        <v>0</v>
      </c>
      <c r="H336" s="35"/>
    </row>
    <row r="337" spans="1:8" hidden="1" x14ac:dyDescent="0.2">
      <c r="A337" s="35"/>
      <c r="B337" s="15" t="s">
        <v>159</v>
      </c>
      <c r="C337" s="30"/>
      <c r="D337" s="30" t="s">
        <v>341</v>
      </c>
      <c r="E337" s="31"/>
      <c r="F337" s="32"/>
      <c r="G337" s="48">
        <f t="shared" si="15"/>
        <v>0</v>
      </c>
      <c r="H337" s="35"/>
    </row>
    <row r="338" spans="1:8" hidden="1" x14ac:dyDescent="0.2">
      <c r="A338" s="35"/>
      <c r="B338" s="15" t="s">
        <v>160</v>
      </c>
      <c r="C338" s="30"/>
      <c r="D338" s="30" t="s">
        <v>341</v>
      </c>
      <c r="E338" s="31"/>
      <c r="F338" s="32"/>
      <c r="G338" s="48">
        <f t="shared" si="15"/>
        <v>0</v>
      </c>
      <c r="H338" s="35"/>
    </row>
    <row r="339" spans="1:8" hidden="1" x14ac:dyDescent="0.2">
      <c r="A339" s="35"/>
      <c r="B339" s="15" t="s">
        <v>161</v>
      </c>
      <c r="C339" s="30"/>
      <c r="D339" s="30" t="s">
        <v>341</v>
      </c>
      <c r="E339" s="31"/>
      <c r="F339" s="32"/>
      <c r="G339" s="48">
        <f t="shared" si="15"/>
        <v>0</v>
      </c>
      <c r="H339" s="35"/>
    </row>
    <row r="340" spans="1:8" hidden="1" x14ac:dyDescent="0.2">
      <c r="A340" s="35"/>
      <c r="B340" s="15" t="s">
        <v>162</v>
      </c>
      <c r="C340" s="30"/>
      <c r="D340" s="30" t="s">
        <v>341</v>
      </c>
      <c r="E340" s="31"/>
      <c r="F340" s="32"/>
      <c r="G340" s="48">
        <f t="shared" si="15"/>
        <v>0</v>
      </c>
      <c r="H340" s="35"/>
    </row>
    <row r="341" spans="1:8" hidden="1" x14ac:dyDescent="0.2">
      <c r="A341" s="35"/>
      <c r="B341" s="15" t="s">
        <v>163</v>
      </c>
      <c r="C341" s="30"/>
      <c r="D341" s="30" t="s">
        <v>341</v>
      </c>
      <c r="E341" s="31"/>
      <c r="F341" s="32"/>
      <c r="G341" s="48">
        <f t="shared" si="15"/>
        <v>0</v>
      </c>
      <c r="H341" s="35"/>
    </row>
    <row r="342" spans="1:8" hidden="1" x14ac:dyDescent="0.2">
      <c r="A342" s="35"/>
      <c r="B342" s="15" t="s">
        <v>164</v>
      </c>
      <c r="C342" s="30"/>
      <c r="D342" s="30" t="s">
        <v>341</v>
      </c>
      <c r="E342" s="31"/>
      <c r="F342" s="32"/>
      <c r="G342" s="48">
        <f t="shared" si="15"/>
        <v>0</v>
      </c>
      <c r="H342" s="35"/>
    </row>
    <row r="343" spans="1:8" hidden="1" x14ac:dyDescent="0.2">
      <c r="A343" s="35"/>
      <c r="B343" s="15" t="s">
        <v>165</v>
      </c>
      <c r="C343" s="30"/>
      <c r="D343" s="30" t="s">
        <v>341</v>
      </c>
      <c r="E343" s="31"/>
      <c r="F343" s="32"/>
      <c r="G343" s="48">
        <f t="shared" si="15"/>
        <v>0</v>
      </c>
      <c r="H343" s="35"/>
    </row>
    <row r="344" spans="1:8" hidden="1" x14ac:dyDescent="0.2">
      <c r="A344" s="35"/>
      <c r="B344" s="15" t="s">
        <v>166</v>
      </c>
      <c r="C344" s="30"/>
      <c r="D344" s="30" t="s">
        <v>341</v>
      </c>
      <c r="E344" s="31"/>
      <c r="F344" s="32"/>
      <c r="G344" s="48">
        <f t="shared" si="15"/>
        <v>0</v>
      </c>
      <c r="H344" s="35"/>
    </row>
    <row r="345" spans="1:8" hidden="1" x14ac:dyDescent="0.2">
      <c r="A345" s="35"/>
      <c r="B345" s="15" t="s">
        <v>167</v>
      </c>
      <c r="C345" s="30"/>
      <c r="D345" s="30" t="s">
        <v>341</v>
      </c>
      <c r="E345" s="31"/>
      <c r="F345" s="32"/>
      <c r="G345" s="48">
        <f t="shared" si="15"/>
        <v>0</v>
      </c>
      <c r="H345" s="35"/>
    </row>
    <row r="346" spans="1:8" hidden="1" x14ac:dyDescent="0.2">
      <c r="A346" s="35"/>
      <c r="B346" s="15" t="s">
        <v>168</v>
      </c>
      <c r="C346" s="30"/>
      <c r="D346" s="30" t="s">
        <v>341</v>
      </c>
      <c r="E346" s="31"/>
      <c r="F346" s="32"/>
      <c r="G346" s="48">
        <f t="shared" si="15"/>
        <v>0</v>
      </c>
      <c r="H346" s="35"/>
    </row>
    <row r="347" spans="1:8" hidden="1" x14ac:dyDescent="0.2">
      <c r="A347" s="35"/>
      <c r="B347" s="15" t="s">
        <v>169</v>
      </c>
      <c r="C347" s="30"/>
      <c r="D347" s="30" t="s">
        <v>341</v>
      </c>
      <c r="E347" s="31"/>
      <c r="F347" s="32"/>
      <c r="G347" s="48">
        <f t="shared" si="15"/>
        <v>0</v>
      </c>
      <c r="H347" s="35"/>
    </row>
    <row r="348" spans="1:8" hidden="1" x14ac:dyDescent="0.2">
      <c r="A348" s="35"/>
      <c r="B348" s="15" t="s">
        <v>170</v>
      </c>
      <c r="C348" s="30"/>
      <c r="D348" s="30" t="s">
        <v>341</v>
      </c>
      <c r="E348" s="31"/>
      <c r="F348" s="32"/>
      <c r="G348" s="48">
        <f t="shared" si="15"/>
        <v>0</v>
      </c>
      <c r="H348" s="35"/>
    </row>
    <row r="349" spans="1:8" hidden="1" x14ac:dyDescent="0.2">
      <c r="A349" s="35"/>
      <c r="B349" s="15" t="s">
        <v>171</v>
      </c>
      <c r="C349" s="30"/>
      <c r="D349" s="30" t="s">
        <v>341</v>
      </c>
      <c r="E349" s="31"/>
      <c r="F349" s="32"/>
      <c r="G349" s="48">
        <f t="shared" si="15"/>
        <v>0</v>
      </c>
      <c r="H349" s="35"/>
    </row>
    <row r="350" spans="1:8" hidden="1" x14ac:dyDescent="0.2">
      <c r="A350" s="35"/>
      <c r="B350" s="15" t="s">
        <v>172</v>
      </c>
      <c r="C350" s="30"/>
      <c r="D350" s="30" t="s">
        <v>341</v>
      </c>
      <c r="E350" s="31"/>
      <c r="F350" s="32"/>
      <c r="G350" s="48">
        <f t="shared" si="15"/>
        <v>0</v>
      </c>
      <c r="H350" s="35"/>
    </row>
    <row r="351" spans="1:8" hidden="1" x14ac:dyDescent="0.2">
      <c r="A351" s="35"/>
      <c r="B351" s="15" t="s">
        <v>354</v>
      </c>
      <c r="C351" s="30"/>
      <c r="D351" s="30" t="s">
        <v>273</v>
      </c>
      <c r="E351" s="31"/>
      <c r="F351" s="32"/>
      <c r="G351" s="48">
        <f t="shared" si="15"/>
        <v>0</v>
      </c>
      <c r="H351" s="35"/>
    </row>
    <row r="352" spans="1:8" hidden="1" x14ac:dyDescent="0.2">
      <c r="A352" s="35"/>
      <c r="B352" s="15" t="s">
        <v>361</v>
      </c>
      <c r="C352" s="30" t="s">
        <v>312</v>
      </c>
      <c r="D352" s="30" t="s">
        <v>343</v>
      </c>
      <c r="E352" s="31">
        <v>12</v>
      </c>
      <c r="F352" s="32"/>
      <c r="G352" s="48">
        <f t="shared" si="15"/>
        <v>12</v>
      </c>
      <c r="H352" s="35"/>
    </row>
    <row r="353" spans="1:8" hidden="1" x14ac:dyDescent="0.2">
      <c r="A353" s="35"/>
      <c r="B353" s="15" t="s">
        <v>362</v>
      </c>
      <c r="C353" s="30" t="s">
        <v>312</v>
      </c>
      <c r="D353" s="30" t="s">
        <v>343</v>
      </c>
      <c r="E353" s="31">
        <v>46</v>
      </c>
      <c r="F353" s="32"/>
      <c r="G353" s="48">
        <f t="shared" si="15"/>
        <v>46</v>
      </c>
      <c r="H353" s="35"/>
    </row>
    <row r="354" spans="1:8" hidden="1" x14ac:dyDescent="0.2">
      <c r="A354" s="35"/>
      <c r="B354" s="15" t="s">
        <v>363</v>
      </c>
      <c r="C354" s="30" t="s">
        <v>312</v>
      </c>
      <c r="D354" s="30" t="s">
        <v>343</v>
      </c>
      <c r="E354" s="31">
        <v>96</v>
      </c>
      <c r="F354" s="32"/>
      <c r="G354" s="48">
        <f t="shared" si="15"/>
        <v>96</v>
      </c>
      <c r="H354" s="35"/>
    </row>
    <row r="355" spans="1:8" hidden="1" x14ac:dyDescent="0.2">
      <c r="A355" s="35"/>
      <c r="B355" s="15" t="s">
        <v>364</v>
      </c>
      <c r="C355" s="30" t="s">
        <v>312</v>
      </c>
      <c r="D355" s="30" t="s">
        <v>343</v>
      </c>
      <c r="E355" s="31">
        <v>96</v>
      </c>
      <c r="F355" s="32"/>
      <c r="G355" s="48">
        <f t="shared" si="15"/>
        <v>96</v>
      </c>
      <c r="H355" s="35"/>
    </row>
    <row r="356" spans="1:8" hidden="1" x14ac:dyDescent="0.2">
      <c r="A356" s="35"/>
      <c r="B356" s="15" t="s">
        <v>366</v>
      </c>
      <c r="C356" s="30" t="s">
        <v>312</v>
      </c>
      <c r="D356" s="30" t="s">
        <v>343</v>
      </c>
      <c r="E356" s="31">
        <v>2</v>
      </c>
      <c r="F356" s="32"/>
      <c r="G356" s="48">
        <f t="shared" si="15"/>
        <v>2</v>
      </c>
      <c r="H356" s="35"/>
    </row>
    <row r="357" spans="1:8" hidden="1" x14ac:dyDescent="0.2">
      <c r="A357" s="35"/>
      <c r="B357" s="15" t="s">
        <v>285</v>
      </c>
      <c r="C357" s="30"/>
      <c r="D357" s="30" t="s">
        <v>345</v>
      </c>
      <c r="E357" s="31"/>
      <c r="F357" s="32"/>
      <c r="G357" s="48">
        <f t="shared" si="15"/>
        <v>0</v>
      </c>
      <c r="H357" s="35"/>
    </row>
    <row r="358" spans="1:8" hidden="1" x14ac:dyDescent="0.2">
      <c r="A358" s="35"/>
      <c r="B358" s="15" t="s">
        <v>173</v>
      </c>
      <c r="C358" s="30"/>
      <c r="D358" s="30" t="s">
        <v>345</v>
      </c>
      <c r="E358" s="31"/>
      <c r="F358" s="32"/>
      <c r="G358" s="48">
        <f t="shared" si="15"/>
        <v>0</v>
      </c>
      <c r="H358" s="35"/>
    </row>
    <row r="359" spans="1:8" hidden="1" x14ac:dyDescent="0.2">
      <c r="A359" s="35"/>
      <c r="B359" s="15" t="s">
        <v>173</v>
      </c>
      <c r="C359" s="30"/>
      <c r="D359" s="30" t="s">
        <v>345</v>
      </c>
      <c r="E359" s="31"/>
      <c r="F359" s="32"/>
      <c r="G359" s="48">
        <f t="shared" si="15"/>
        <v>0</v>
      </c>
      <c r="H359" s="35"/>
    </row>
    <row r="360" spans="1:8" ht="20.25" hidden="1" customHeight="1" x14ac:dyDescent="0.2">
      <c r="A360" s="54"/>
      <c r="B360" s="55" t="s">
        <v>353</v>
      </c>
      <c r="C360" s="56"/>
      <c r="D360" s="56"/>
      <c r="E360" s="57"/>
      <c r="F360" s="58"/>
      <c r="G360" s="68"/>
      <c r="H360" s="54"/>
    </row>
    <row r="361" spans="1:8" hidden="1" x14ac:dyDescent="0.2">
      <c r="A361" s="35"/>
      <c r="B361" s="15" t="s">
        <v>174</v>
      </c>
      <c r="C361" s="30"/>
      <c r="D361" s="30" t="s">
        <v>349</v>
      </c>
      <c r="E361" s="31"/>
      <c r="F361" s="32"/>
      <c r="G361" s="48">
        <f t="shared" ref="G361:G371" si="16">(ROUNDUP((E361*(F361+100%)),0))</f>
        <v>0</v>
      </c>
      <c r="H361" s="35"/>
    </row>
    <row r="362" spans="1:8" hidden="1" x14ac:dyDescent="0.2">
      <c r="A362" s="35"/>
      <c r="B362" s="15" t="s">
        <v>175</v>
      </c>
      <c r="C362" s="30"/>
      <c r="D362" s="30" t="s">
        <v>349</v>
      </c>
      <c r="E362" s="31"/>
      <c r="F362" s="32"/>
      <c r="G362" s="48">
        <f t="shared" si="16"/>
        <v>0</v>
      </c>
      <c r="H362" s="35"/>
    </row>
    <row r="363" spans="1:8" hidden="1" x14ac:dyDescent="0.2">
      <c r="A363" s="35"/>
      <c r="B363" s="15" t="s">
        <v>176</v>
      </c>
      <c r="C363" s="30"/>
      <c r="D363" s="30" t="s">
        <v>349</v>
      </c>
      <c r="E363" s="31"/>
      <c r="F363" s="32"/>
      <c r="G363" s="48">
        <f t="shared" si="16"/>
        <v>0</v>
      </c>
      <c r="H363" s="35"/>
    </row>
    <row r="364" spans="1:8" hidden="1" x14ac:dyDescent="0.2">
      <c r="A364" s="35"/>
      <c r="B364" s="15" t="s">
        <v>177</v>
      </c>
      <c r="C364" s="30"/>
      <c r="D364" s="30" t="s">
        <v>349</v>
      </c>
      <c r="E364" s="31"/>
      <c r="F364" s="32"/>
      <c r="G364" s="48">
        <f t="shared" si="16"/>
        <v>0</v>
      </c>
      <c r="H364" s="35"/>
    </row>
    <row r="365" spans="1:8" hidden="1" x14ac:dyDescent="0.2">
      <c r="A365" s="35"/>
      <c r="B365" s="15" t="s">
        <v>178</v>
      </c>
      <c r="C365" s="30"/>
      <c r="D365" s="30" t="s">
        <v>349</v>
      </c>
      <c r="E365" s="31"/>
      <c r="F365" s="32"/>
      <c r="G365" s="48">
        <f t="shared" si="16"/>
        <v>0</v>
      </c>
      <c r="H365" s="35"/>
    </row>
    <row r="366" spans="1:8" hidden="1" x14ac:dyDescent="0.2">
      <c r="A366" s="35"/>
      <c r="B366" s="15" t="s">
        <v>179</v>
      </c>
      <c r="C366" s="30"/>
      <c r="D366" s="30" t="s">
        <v>349</v>
      </c>
      <c r="E366" s="31"/>
      <c r="F366" s="32"/>
      <c r="G366" s="48">
        <f t="shared" si="16"/>
        <v>0</v>
      </c>
      <c r="H366" s="35"/>
    </row>
    <row r="367" spans="1:8" hidden="1" x14ac:dyDescent="0.2">
      <c r="A367" s="35"/>
      <c r="B367" s="15" t="s">
        <v>181</v>
      </c>
      <c r="C367" s="30"/>
      <c r="D367" s="30" t="s">
        <v>349</v>
      </c>
      <c r="E367" s="31"/>
      <c r="F367" s="32"/>
      <c r="G367" s="48">
        <f t="shared" si="16"/>
        <v>0</v>
      </c>
      <c r="H367" s="35"/>
    </row>
    <row r="368" spans="1:8" hidden="1" x14ac:dyDescent="0.2">
      <c r="A368" s="35"/>
      <c r="B368" s="15" t="s">
        <v>180</v>
      </c>
      <c r="C368" s="30"/>
      <c r="D368" s="30" t="s">
        <v>349</v>
      </c>
      <c r="E368" s="31"/>
      <c r="F368" s="32"/>
      <c r="G368" s="48">
        <f t="shared" si="16"/>
        <v>0</v>
      </c>
      <c r="H368" s="35"/>
    </row>
    <row r="369" spans="1:8" hidden="1" x14ac:dyDescent="0.2">
      <c r="A369" s="35"/>
      <c r="B369" s="15" t="s">
        <v>182</v>
      </c>
      <c r="C369" s="30"/>
      <c r="D369" s="30" t="s">
        <v>349</v>
      </c>
      <c r="E369" s="31"/>
      <c r="F369" s="32"/>
      <c r="G369" s="48">
        <f t="shared" si="16"/>
        <v>0</v>
      </c>
      <c r="H369" s="35"/>
    </row>
    <row r="370" spans="1:8" hidden="1" x14ac:dyDescent="0.2">
      <c r="A370" s="35"/>
      <c r="B370" s="15" t="s">
        <v>199</v>
      </c>
      <c r="C370" s="30"/>
      <c r="D370" s="30" t="s">
        <v>349</v>
      </c>
      <c r="E370" s="31"/>
      <c r="F370" s="32"/>
      <c r="G370" s="48">
        <f t="shared" si="16"/>
        <v>0</v>
      </c>
      <c r="H370" s="35"/>
    </row>
    <row r="371" spans="1:8" hidden="1" x14ac:dyDescent="0.2">
      <c r="A371" s="35"/>
      <c r="B371" s="15" t="s">
        <v>200</v>
      </c>
      <c r="C371" s="30"/>
      <c r="D371" s="30" t="s">
        <v>349</v>
      </c>
      <c r="E371" s="31"/>
      <c r="F371" s="32"/>
      <c r="G371" s="48">
        <f t="shared" si="16"/>
        <v>0</v>
      </c>
      <c r="H371" s="35"/>
    </row>
    <row r="372" spans="1:8" ht="18.75" customHeight="1" x14ac:dyDescent="0.2">
      <c r="A372" s="54"/>
      <c r="B372" s="55" t="s">
        <v>323</v>
      </c>
      <c r="C372" s="56"/>
      <c r="D372" s="56"/>
      <c r="E372" s="57"/>
      <c r="F372" s="58"/>
      <c r="G372" s="68"/>
      <c r="H372" s="54"/>
    </row>
    <row r="373" spans="1:8" hidden="1" x14ac:dyDescent="0.2">
      <c r="A373" s="35"/>
      <c r="B373" s="15" t="s">
        <v>203</v>
      </c>
      <c r="C373" s="30"/>
      <c r="D373" s="30" t="s">
        <v>276</v>
      </c>
      <c r="E373" s="31"/>
      <c r="F373" s="32"/>
      <c r="G373" s="48">
        <f t="shared" ref="G373:G433" si="17">(ROUNDUP((E373*(F373+100%)),0))</f>
        <v>0</v>
      </c>
      <c r="H373" s="35"/>
    </row>
    <row r="374" spans="1:8" hidden="1" x14ac:dyDescent="0.2">
      <c r="A374" s="35"/>
      <c r="B374" s="15" t="s">
        <v>204</v>
      </c>
      <c r="C374" s="30"/>
      <c r="D374" s="30" t="s">
        <v>276</v>
      </c>
      <c r="E374" s="31"/>
      <c r="F374" s="32"/>
      <c r="G374" s="48">
        <f t="shared" si="17"/>
        <v>0</v>
      </c>
      <c r="H374" s="35"/>
    </row>
    <row r="375" spans="1:8" hidden="1" x14ac:dyDescent="0.2">
      <c r="A375" s="35"/>
      <c r="B375" s="15" t="s">
        <v>205</v>
      </c>
      <c r="C375" s="30"/>
      <c r="D375" s="30" t="s">
        <v>276</v>
      </c>
      <c r="E375" s="31"/>
      <c r="F375" s="32"/>
      <c r="G375" s="48">
        <f t="shared" si="17"/>
        <v>0</v>
      </c>
      <c r="H375" s="35"/>
    </row>
    <row r="376" spans="1:8" hidden="1" x14ac:dyDescent="0.2">
      <c r="A376" s="35"/>
      <c r="B376" s="15" t="s">
        <v>206</v>
      </c>
      <c r="C376" s="30"/>
      <c r="D376" s="30" t="s">
        <v>276</v>
      </c>
      <c r="E376" s="31"/>
      <c r="F376" s="32"/>
      <c r="G376" s="48">
        <f t="shared" si="17"/>
        <v>0</v>
      </c>
      <c r="H376" s="35"/>
    </row>
    <row r="377" spans="1:8" hidden="1" x14ac:dyDescent="0.2">
      <c r="A377" s="35"/>
      <c r="B377" s="15" t="s">
        <v>207</v>
      </c>
      <c r="C377" s="30"/>
      <c r="D377" s="30" t="s">
        <v>276</v>
      </c>
      <c r="E377" s="31"/>
      <c r="F377" s="32"/>
      <c r="G377" s="48">
        <f t="shared" si="17"/>
        <v>0</v>
      </c>
      <c r="H377" s="35"/>
    </row>
    <row r="378" spans="1:8" hidden="1" x14ac:dyDescent="0.2">
      <c r="A378" s="35"/>
      <c r="B378" s="15" t="s">
        <v>208</v>
      </c>
      <c r="C378" s="30"/>
      <c r="D378" s="30" t="s">
        <v>276</v>
      </c>
      <c r="E378" s="31"/>
      <c r="F378" s="32"/>
      <c r="G378" s="48">
        <f t="shared" si="17"/>
        <v>0</v>
      </c>
      <c r="H378" s="35"/>
    </row>
    <row r="379" spans="1:8" hidden="1" x14ac:dyDescent="0.2">
      <c r="A379" s="35"/>
      <c r="B379" s="15" t="s">
        <v>209</v>
      </c>
      <c r="C379" s="30"/>
      <c r="D379" s="30" t="s">
        <v>276</v>
      </c>
      <c r="E379" s="31"/>
      <c r="F379" s="32"/>
      <c r="G379" s="48">
        <f t="shared" si="17"/>
        <v>0</v>
      </c>
      <c r="H379" s="35"/>
    </row>
    <row r="380" spans="1:8" hidden="1" x14ac:dyDescent="0.2">
      <c r="A380" s="35"/>
      <c r="B380" s="15" t="s">
        <v>210</v>
      </c>
      <c r="C380" s="30"/>
      <c r="D380" s="30" t="s">
        <v>276</v>
      </c>
      <c r="E380" s="31"/>
      <c r="F380" s="32"/>
      <c r="G380" s="48">
        <f t="shared" si="17"/>
        <v>0</v>
      </c>
      <c r="H380" s="35"/>
    </row>
    <row r="381" spans="1:8" hidden="1" x14ac:dyDescent="0.2">
      <c r="A381" s="35"/>
      <c r="B381" s="15" t="s">
        <v>211</v>
      </c>
      <c r="C381" s="30"/>
      <c r="D381" s="30" t="s">
        <v>276</v>
      </c>
      <c r="E381" s="31"/>
      <c r="F381" s="32"/>
      <c r="G381" s="48">
        <f t="shared" si="17"/>
        <v>0</v>
      </c>
      <c r="H381" s="35"/>
    </row>
    <row r="382" spans="1:8" hidden="1" x14ac:dyDescent="0.2">
      <c r="A382" s="35"/>
      <c r="B382" s="15" t="s">
        <v>212</v>
      </c>
      <c r="C382" s="30"/>
      <c r="D382" s="30" t="s">
        <v>276</v>
      </c>
      <c r="E382" s="31"/>
      <c r="F382" s="32"/>
      <c r="G382" s="48">
        <f t="shared" si="17"/>
        <v>0</v>
      </c>
      <c r="H382" s="35"/>
    </row>
    <row r="383" spans="1:8" hidden="1" x14ac:dyDescent="0.2">
      <c r="A383" s="35"/>
      <c r="B383" s="15" t="s">
        <v>213</v>
      </c>
      <c r="C383" s="30"/>
      <c r="D383" s="30" t="s">
        <v>276</v>
      </c>
      <c r="E383" s="31"/>
      <c r="F383" s="32"/>
      <c r="G383" s="48">
        <f t="shared" si="17"/>
        <v>0</v>
      </c>
      <c r="H383" s="35"/>
    </row>
    <row r="384" spans="1:8" hidden="1" x14ac:dyDescent="0.2">
      <c r="A384" s="35"/>
      <c r="B384" s="15" t="s">
        <v>214</v>
      </c>
      <c r="C384" s="30"/>
      <c r="D384" s="30" t="s">
        <v>276</v>
      </c>
      <c r="E384" s="31"/>
      <c r="F384" s="32"/>
      <c r="G384" s="48">
        <f t="shared" si="17"/>
        <v>0</v>
      </c>
      <c r="H384" s="35"/>
    </row>
    <row r="385" spans="1:8" hidden="1" x14ac:dyDescent="0.2">
      <c r="A385" s="35"/>
      <c r="B385" s="15" t="s">
        <v>215</v>
      </c>
      <c r="C385" s="30"/>
      <c r="D385" s="30" t="s">
        <v>276</v>
      </c>
      <c r="E385" s="31"/>
      <c r="F385" s="32"/>
      <c r="G385" s="48">
        <f t="shared" si="17"/>
        <v>0</v>
      </c>
      <c r="H385" s="35"/>
    </row>
    <row r="386" spans="1:8" hidden="1" x14ac:dyDescent="0.2">
      <c r="A386" s="35"/>
      <c r="B386" s="15" t="s">
        <v>216</v>
      </c>
      <c r="C386" s="30"/>
      <c r="D386" s="30" t="s">
        <v>276</v>
      </c>
      <c r="E386" s="31"/>
      <c r="F386" s="32"/>
      <c r="G386" s="48">
        <f t="shared" si="17"/>
        <v>0</v>
      </c>
      <c r="H386" s="35"/>
    </row>
    <row r="387" spans="1:8" hidden="1" x14ac:dyDescent="0.2">
      <c r="A387" s="35"/>
      <c r="B387" s="15" t="s">
        <v>217</v>
      </c>
      <c r="C387" s="30"/>
      <c r="D387" s="30" t="s">
        <v>276</v>
      </c>
      <c r="E387" s="31"/>
      <c r="F387" s="32"/>
      <c r="G387" s="48">
        <f t="shared" si="17"/>
        <v>0</v>
      </c>
      <c r="H387" s="35"/>
    </row>
    <row r="388" spans="1:8" hidden="1" x14ac:dyDescent="0.2">
      <c r="A388" s="35"/>
      <c r="B388" s="15" t="s">
        <v>218</v>
      </c>
      <c r="C388" s="30"/>
      <c r="D388" s="30" t="s">
        <v>276</v>
      </c>
      <c r="E388" s="31"/>
      <c r="F388" s="32"/>
      <c r="G388" s="48">
        <f t="shared" si="17"/>
        <v>0</v>
      </c>
      <c r="H388" s="35"/>
    </row>
    <row r="389" spans="1:8" hidden="1" x14ac:dyDescent="0.2">
      <c r="A389" s="35"/>
      <c r="B389" s="15" t="s">
        <v>219</v>
      </c>
      <c r="C389" s="30"/>
      <c r="D389" s="30" t="s">
        <v>276</v>
      </c>
      <c r="E389" s="31"/>
      <c r="F389" s="32"/>
      <c r="G389" s="48">
        <f t="shared" si="17"/>
        <v>0</v>
      </c>
      <c r="H389" s="35"/>
    </row>
    <row r="390" spans="1:8" hidden="1" x14ac:dyDescent="0.2">
      <c r="A390" s="35"/>
      <c r="B390" s="15" t="s">
        <v>220</v>
      </c>
      <c r="C390" s="30"/>
      <c r="D390" s="30" t="s">
        <v>276</v>
      </c>
      <c r="E390" s="31"/>
      <c r="F390" s="32"/>
      <c r="G390" s="48">
        <f t="shared" si="17"/>
        <v>0</v>
      </c>
      <c r="H390" s="35"/>
    </row>
    <row r="391" spans="1:8" hidden="1" x14ac:dyDescent="0.2">
      <c r="A391" s="35"/>
      <c r="B391" s="15" t="s">
        <v>221</v>
      </c>
      <c r="C391" s="30"/>
      <c r="D391" s="30" t="s">
        <v>276</v>
      </c>
      <c r="E391" s="31"/>
      <c r="F391" s="32"/>
      <c r="G391" s="48">
        <f t="shared" si="17"/>
        <v>0</v>
      </c>
      <c r="H391" s="35"/>
    </row>
    <row r="392" spans="1:8" hidden="1" x14ac:dyDescent="0.2">
      <c r="A392" s="35"/>
      <c r="B392" s="15" t="s">
        <v>222</v>
      </c>
      <c r="C392" s="30"/>
      <c r="D392" s="30" t="s">
        <v>276</v>
      </c>
      <c r="E392" s="31"/>
      <c r="F392" s="32"/>
      <c r="G392" s="48">
        <f t="shared" si="17"/>
        <v>0</v>
      </c>
      <c r="H392" s="35"/>
    </row>
    <row r="393" spans="1:8" hidden="1" x14ac:dyDescent="0.2">
      <c r="A393" s="35"/>
      <c r="B393" s="15" t="s">
        <v>223</v>
      </c>
      <c r="C393" s="30"/>
      <c r="D393" s="30" t="s">
        <v>276</v>
      </c>
      <c r="E393" s="31"/>
      <c r="F393" s="32"/>
      <c r="G393" s="48">
        <f t="shared" si="17"/>
        <v>0</v>
      </c>
      <c r="H393" s="35"/>
    </row>
    <row r="394" spans="1:8" hidden="1" x14ac:dyDescent="0.2">
      <c r="A394" s="35"/>
      <c r="B394" s="15" t="s">
        <v>224</v>
      </c>
      <c r="C394" s="30"/>
      <c r="D394" s="30" t="s">
        <v>276</v>
      </c>
      <c r="E394" s="31"/>
      <c r="F394" s="32"/>
      <c r="G394" s="48">
        <f t="shared" si="17"/>
        <v>0</v>
      </c>
      <c r="H394" s="35"/>
    </row>
    <row r="395" spans="1:8" hidden="1" x14ac:dyDescent="0.2">
      <c r="A395" s="35"/>
      <c r="B395" s="15" t="s">
        <v>225</v>
      </c>
      <c r="C395" s="30"/>
      <c r="D395" s="30" t="s">
        <v>276</v>
      </c>
      <c r="E395" s="31"/>
      <c r="F395" s="32"/>
      <c r="G395" s="48">
        <f t="shared" si="17"/>
        <v>0</v>
      </c>
      <c r="H395" s="35"/>
    </row>
    <row r="396" spans="1:8" hidden="1" x14ac:dyDescent="0.2">
      <c r="A396" s="35"/>
      <c r="B396" s="15" t="s">
        <v>226</v>
      </c>
      <c r="C396" s="30"/>
      <c r="D396" s="30" t="s">
        <v>276</v>
      </c>
      <c r="E396" s="31"/>
      <c r="F396" s="32"/>
      <c r="G396" s="48">
        <f t="shared" si="17"/>
        <v>0</v>
      </c>
      <c r="H396" s="35"/>
    </row>
    <row r="397" spans="1:8" hidden="1" x14ac:dyDescent="0.2">
      <c r="A397" s="35"/>
      <c r="B397" s="15" t="s">
        <v>227</v>
      </c>
      <c r="C397" s="30"/>
      <c r="D397" s="30" t="s">
        <v>276</v>
      </c>
      <c r="E397" s="31"/>
      <c r="F397" s="32"/>
      <c r="G397" s="48">
        <f t="shared" si="17"/>
        <v>0</v>
      </c>
      <c r="H397" s="35"/>
    </row>
    <row r="398" spans="1:8" hidden="1" x14ac:dyDescent="0.2">
      <c r="A398" s="35"/>
      <c r="B398" s="15" t="s">
        <v>228</v>
      </c>
      <c r="C398" s="30"/>
      <c r="D398" s="30" t="s">
        <v>276</v>
      </c>
      <c r="E398" s="31"/>
      <c r="F398" s="32"/>
      <c r="G398" s="48">
        <f t="shared" si="17"/>
        <v>0</v>
      </c>
      <c r="H398" s="35"/>
    </row>
    <row r="399" spans="1:8" hidden="1" x14ac:dyDescent="0.2">
      <c r="A399" s="35"/>
      <c r="B399" s="15" t="s">
        <v>229</v>
      </c>
      <c r="C399" s="30"/>
      <c r="D399" s="30" t="s">
        <v>276</v>
      </c>
      <c r="E399" s="31"/>
      <c r="F399" s="32"/>
      <c r="G399" s="48">
        <f t="shared" si="17"/>
        <v>0</v>
      </c>
      <c r="H399" s="35"/>
    </row>
    <row r="400" spans="1:8" hidden="1" x14ac:dyDescent="0.2">
      <c r="A400" s="35"/>
      <c r="B400" s="15" t="s">
        <v>230</v>
      </c>
      <c r="C400" s="30"/>
      <c r="D400" s="30" t="s">
        <v>276</v>
      </c>
      <c r="E400" s="31"/>
      <c r="F400" s="32"/>
      <c r="G400" s="48">
        <f t="shared" si="17"/>
        <v>0</v>
      </c>
      <c r="H400" s="35"/>
    </row>
    <row r="401" spans="1:8" hidden="1" x14ac:dyDescent="0.2">
      <c r="A401" s="35"/>
      <c r="B401" s="15" t="s">
        <v>231</v>
      </c>
      <c r="C401" s="30"/>
      <c r="D401" s="30" t="s">
        <v>276</v>
      </c>
      <c r="E401" s="31"/>
      <c r="F401" s="32"/>
      <c r="G401" s="48">
        <f t="shared" si="17"/>
        <v>0</v>
      </c>
      <c r="H401" s="35"/>
    </row>
    <row r="402" spans="1:8" hidden="1" x14ac:dyDescent="0.2">
      <c r="A402" s="35"/>
      <c r="B402" s="15" t="s">
        <v>232</v>
      </c>
      <c r="C402" s="30"/>
      <c r="D402" s="30" t="s">
        <v>276</v>
      </c>
      <c r="E402" s="31"/>
      <c r="F402" s="32"/>
      <c r="G402" s="48">
        <f t="shared" si="17"/>
        <v>0</v>
      </c>
      <c r="H402" s="35"/>
    </row>
    <row r="403" spans="1:8" hidden="1" x14ac:dyDescent="0.2">
      <c r="A403" s="35"/>
      <c r="B403" s="15" t="s">
        <v>233</v>
      </c>
      <c r="C403" s="30"/>
      <c r="D403" s="30" t="s">
        <v>276</v>
      </c>
      <c r="E403" s="31"/>
      <c r="F403" s="32"/>
      <c r="G403" s="48">
        <f t="shared" si="17"/>
        <v>0</v>
      </c>
      <c r="H403" s="35"/>
    </row>
    <row r="404" spans="1:8" hidden="1" x14ac:dyDescent="0.2">
      <c r="A404" s="35"/>
      <c r="B404" s="15" t="s">
        <v>234</v>
      </c>
      <c r="C404" s="30"/>
      <c r="D404" s="30" t="s">
        <v>276</v>
      </c>
      <c r="E404" s="31"/>
      <c r="F404" s="32"/>
      <c r="G404" s="48">
        <f t="shared" si="17"/>
        <v>0</v>
      </c>
      <c r="H404" s="35"/>
    </row>
    <row r="405" spans="1:8" hidden="1" x14ac:dyDescent="0.2">
      <c r="A405" s="35"/>
      <c r="B405" s="15" t="s">
        <v>235</v>
      </c>
      <c r="C405" s="30"/>
      <c r="D405" s="30" t="s">
        <v>276</v>
      </c>
      <c r="E405" s="31"/>
      <c r="F405" s="32"/>
      <c r="G405" s="48">
        <f t="shared" si="17"/>
        <v>0</v>
      </c>
      <c r="H405" s="35"/>
    </row>
    <row r="406" spans="1:8" x14ac:dyDescent="0.2">
      <c r="A406" s="35"/>
      <c r="B406" s="15" t="s">
        <v>367</v>
      </c>
      <c r="C406" s="30"/>
      <c r="D406" s="30" t="s">
        <v>276</v>
      </c>
      <c r="E406" s="31">
        <v>135</v>
      </c>
      <c r="F406" s="32"/>
      <c r="G406" s="48">
        <f t="shared" si="17"/>
        <v>135</v>
      </c>
      <c r="H406" s="35"/>
    </row>
    <row r="407" spans="1:8" x14ac:dyDescent="0.2">
      <c r="A407" s="35"/>
      <c r="B407" s="15" t="s">
        <v>368</v>
      </c>
      <c r="C407" s="30"/>
      <c r="D407" s="30" t="s">
        <v>276</v>
      </c>
      <c r="E407" s="31">
        <v>59</v>
      </c>
      <c r="F407" s="32"/>
      <c r="G407" s="48">
        <f t="shared" si="17"/>
        <v>59</v>
      </c>
      <c r="H407" s="35"/>
    </row>
    <row r="408" spans="1:8" ht="18.75" customHeight="1" x14ac:dyDescent="0.2">
      <c r="A408" s="54"/>
      <c r="B408" s="55" t="s">
        <v>324</v>
      </c>
      <c r="C408" s="56"/>
      <c r="D408" s="56"/>
      <c r="E408" s="57"/>
      <c r="F408" s="58"/>
      <c r="G408" s="68"/>
      <c r="H408" s="54"/>
    </row>
    <row r="409" spans="1:8" hidden="1" x14ac:dyDescent="0.2">
      <c r="A409" s="35"/>
      <c r="B409" s="15" t="s">
        <v>201</v>
      </c>
      <c r="C409" s="30"/>
      <c r="D409" s="30" t="s">
        <v>275</v>
      </c>
      <c r="E409" s="31"/>
      <c r="F409" s="32"/>
      <c r="G409" s="48">
        <f t="shared" si="17"/>
        <v>0</v>
      </c>
      <c r="H409" s="35"/>
    </row>
    <row r="410" spans="1:8" x14ac:dyDescent="0.2">
      <c r="A410" s="35"/>
      <c r="B410" s="15" t="s">
        <v>382</v>
      </c>
      <c r="C410" s="30"/>
      <c r="D410" s="30" t="s">
        <v>275</v>
      </c>
      <c r="E410" s="31">
        <v>191</v>
      </c>
      <c r="F410" s="32"/>
      <c r="G410" s="48">
        <f t="shared" si="17"/>
        <v>191</v>
      </c>
      <c r="H410" s="35"/>
    </row>
    <row r="411" spans="1:8" x14ac:dyDescent="0.2">
      <c r="A411" s="35"/>
      <c r="B411" s="15" t="s">
        <v>383</v>
      </c>
      <c r="C411" s="30"/>
      <c r="D411" s="30" t="s">
        <v>275</v>
      </c>
      <c r="E411" s="31">
        <v>28</v>
      </c>
      <c r="F411" s="32"/>
      <c r="G411" s="48">
        <f t="shared" si="17"/>
        <v>28</v>
      </c>
      <c r="H411" s="35"/>
    </row>
    <row r="412" spans="1:8" hidden="1" x14ac:dyDescent="0.2">
      <c r="A412" s="35"/>
      <c r="B412" s="15" t="s">
        <v>202</v>
      </c>
      <c r="C412" s="30"/>
      <c r="D412" s="30" t="s">
        <v>275</v>
      </c>
      <c r="E412" s="31"/>
      <c r="F412" s="32"/>
      <c r="G412" s="48">
        <f t="shared" si="17"/>
        <v>0</v>
      </c>
      <c r="H412" s="35"/>
    </row>
    <row r="413" spans="1:8" ht="19.5" customHeight="1" x14ac:dyDescent="0.2">
      <c r="A413" s="54"/>
      <c r="B413" s="55" t="s">
        <v>325</v>
      </c>
      <c r="C413" s="56"/>
      <c r="D413" s="56"/>
      <c r="E413" s="57"/>
      <c r="F413" s="58"/>
      <c r="G413" s="68"/>
      <c r="H413" s="54"/>
    </row>
    <row r="414" spans="1:8" x14ac:dyDescent="0.2">
      <c r="A414" s="35"/>
      <c r="B414" s="15" t="s">
        <v>369</v>
      </c>
      <c r="C414" s="30"/>
      <c r="D414" s="30" t="s">
        <v>279</v>
      </c>
      <c r="E414" s="31">
        <v>39</v>
      </c>
      <c r="F414" s="32"/>
      <c r="G414" s="48">
        <f t="shared" si="17"/>
        <v>39</v>
      </c>
      <c r="H414" s="35"/>
    </row>
    <row r="415" spans="1:8" hidden="1" x14ac:dyDescent="0.2">
      <c r="A415" s="35"/>
      <c r="B415" s="15" t="s">
        <v>255</v>
      </c>
      <c r="C415" s="30"/>
      <c r="D415" s="30" t="s">
        <v>279</v>
      </c>
      <c r="E415" s="31"/>
      <c r="F415" s="32"/>
      <c r="G415" s="48">
        <f t="shared" si="17"/>
        <v>0</v>
      </c>
      <c r="H415" s="35"/>
    </row>
    <row r="416" spans="1:8" x14ac:dyDescent="0.2">
      <c r="A416" s="35"/>
      <c r="B416" s="15" t="s">
        <v>370</v>
      </c>
      <c r="C416" s="30"/>
      <c r="D416" s="30" t="s">
        <v>279</v>
      </c>
      <c r="E416" s="31">
        <v>443</v>
      </c>
      <c r="F416" s="32"/>
      <c r="G416" s="48">
        <f t="shared" si="17"/>
        <v>443</v>
      </c>
      <c r="H416" s="35"/>
    </row>
    <row r="417" spans="1:8" hidden="1" x14ac:dyDescent="0.2">
      <c r="A417" s="35"/>
      <c r="B417" s="15" t="s">
        <v>256</v>
      </c>
      <c r="C417" s="30"/>
      <c r="D417" s="30" t="s">
        <v>279</v>
      </c>
      <c r="E417" s="31"/>
      <c r="F417" s="32"/>
      <c r="G417" s="48">
        <f t="shared" si="17"/>
        <v>0</v>
      </c>
      <c r="H417" s="35"/>
    </row>
    <row r="418" spans="1:8" x14ac:dyDescent="0.2">
      <c r="A418" s="35"/>
      <c r="B418" s="15" t="s">
        <v>371</v>
      </c>
      <c r="C418" s="30"/>
      <c r="D418" s="30" t="s">
        <v>279</v>
      </c>
      <c r="E418" s="31">
        <v>9</v>
      </c>
      <c r="F418" s="32"/>
      <c r="G418" s="48">
        <f t="shared" si="17"/>
        <v>9</v>
      </c>
      <c r="H418" s="35"/>
    </row>
    <row r="419" spans="1:8" hidden="1" x14ac:dyDescent="0.2">
      <c r="A419" s="35"/>
      <c r="B419" s="15">
        <v>3</v>
      </c>
      <c r="C419" s="30"/>
      <c r="D419" s="30" t="s">
        <v>279</v>
      </c>
      <c r="E419" s="31"/>
      <c r="F419" s="32"/>
      <c r="G419" s="48">
        <f t="shared" si="17"/>
        <v>0</v>
      </c>
      <c r="H419" s="35"/>
    </row>
    <row r="420" spans="1:8" hidden="1" x14ac:dyDescent="0.2">
      <c r="A420" s="35"/>
      <c r="B420" s="15" t="s">
        <v>257</v>
      </c>
      <c r="C420" s="30"/>
      <c r="D420" s="30" t="s">
        <v>279</v>
      </c>
      <c r="E420" s="31"/>
      <c r="F420" s="32"/>
      <c r="G420" s="48">
        <f t="shared" si="17"/>
        <v>0</v>
      </c>
      <c r="H420" s="35"/>
    </row>
    <row r="421" spans="1:8" hidden="1" x14ac:dyDescent="0.2">
      <c r="A421" s="35"/>
      <c r="B421" s="15" t="s">
        <v>258</v>
      </c>
      <c r="C421" s="30"/>
      <c r="D421" s="30" t="s">
        <v>279</v>
      </c>
      <c r="E421" s="31"/>
      <c r="F421" s="32"/>
      <c r="G421" s="48">
        <f t="shared" si="17"/>
        <v>0</v>
      </c>
      <c r="H421" s="35"/>
    </row>
    <row r="422" spans="1:8" hidden="1" x14ac:dyDescent="0.2">
      <c r="A422" s="35"/>
      <c r="B422" s="15" t="s">
        <v>286</v>
      </c>
      <c r="C422" s="30"/>
      <c r="D422" s="30" t="s">
        <v>279</v>
      </c>
      <c r="E422" s="31"/>
      <c r="F422" s="32"/>
      <c r="G422" s="48">
        <f t="shared" si="17"/>
        <v>0</v>
      </c>
      <c r="H422" s="35"/>
    </row>
    <row r="423" spans="1:8" hidden="1" x14ac:dyDescent="0.2">
      <c r="A423" s="35"/>
      <c r="B423" s="15" t="s">
        <v>287</v>
      </c>
      <c r="C423" s="30"/>
      <c r="D423" s="30" t="s">
        <v>279</v>
      </c>
      <c r="E423" s="31"/>
      <c r="F423" s="32"/>
      <c r="G423" s="48">
        <f t="shared" si="17"/>
        <v>0</v>
      </c>
      <c r="H423" s="35"/>
    </row>
    <row r="424" spans="1:8" hidden="1" x14ac:dyDescent="0.2">
      <c r="A424" s="35"/>
      <c r="B424" s="15" t="s">
        <v>288</v>
      </c>
      <c r="C424" s="30"/>
      <c r="D424" s="30" t="s">
        <v>279</v>
      </c>
      <c r="E424" s="31"/>
      <c r="F424" s="32"/>
      <c r="G424" s="48">
        <f t="shared" si="17"/>
        <v>0</v>
      </c>
      <c r="H424" s="35"/>
    </row>
    <row r="425" spans="1:8" hidden="1" x14ac:dyDescent="0.2">
      <c r="A425" s="35"/>
      <c r="B425" s="15" t="s">
        <v>289</v>
      </c>
      <c r="C425" s="30"/>
      <c r="D425" s="30" t="s">
        <v>279</v>
      </c>
      <c r="E425" s="31"/>
      <c r="F425" s="32"/>
      <c r="G425" s="48">
        <f t="shared" si="17"/>
        <v>0</v>
      </c>
      <c r="H425" s="35"/>
    </row>
    <row r="426" spans="1:8" ht="18" customHeight="1" x14ac:dyDescent="0.2">
      <c r="A426" s="54"/>
      <c r="B426" s="65" t="s">
        <v>326</v>
      </c>
      <c r="C426" s="56"/>
      <c r="D426" s="56"/>
      <c r="E426" s="57"/>
      <c r="F426" s="58"/>
      <c r="G426" s="68"/>
      <c r="H426" s="54"/>
    </row>
    <row r="427" spans="1:8" x14ac:dyDescent="0.2">
      <c r="A427" s="35"/>
      <c r="B427" s="15" t="s">
        <v>384</v>
      </c>
      <c r="C427" s="30"/>
      <c r="D427" s="30" t="s">
        <v>277</v>
      </c>
      <c r="E427" s="31">
        <v>48</v>
      </c>
      <c r="F427" s="32"/>
      <c r="G427" s="48">
        <f t="shared" si="17"/>
        <v>48</v>
      </c>
      <c r="H427" s="35"/>
    </row>
    <row r="428" spans="1:8" hidden="1" x14ac:dyDescent="0.2">
      <c r="A428" s="35"/>
      <c r="B428" s="15" t="s">
        <v>237</v>
      </c>
      <c r="C428" s="30"/>
      <c r="D428" s="30" t="s">
        <v>277</v>
      </c>
      <c r="E428" s="31"/>
      <c r="F428" s="32"/>
      <c r="G428" s="48">
        <f t="shared" si="17"/>
        <v>0</v>
      </c>
      <c r="H428" s="35"/>
    </row>
    <row r="429" spans="1:8" hidden="1" x14ac:dyDescent="0.2">
      <c r="A429" s="35"/>
      <c r="B429" s="15" t="s">
        <v>236</v>
      </c>
      <c r="C429" s="30"/>
      <c r="D429" s="30" t="s">
        <v>277</v>
      </c>
      <c r="E429" s="31"/>
      <c r="F429" s="32"/>
      <c r="G429" s="48">
        <f t="shared" si="17"/>
        <v>0</v>
      </c>
      <c r="H429" s="35"/>
    </row>
    <row r="430" spans="1:8" hidden="1" x14ac:dyDescent="0.2">
      <c r="A430" s="35"/>
      <c r="B430" s="15" t="s">
        <v>238</v>
      </c>
      <c r="C430" s="30"/>
      <c r="D430" s="30" t="s">
        <v>277</v>
      </c>
      <c r="E430" s="31"/>
      <c r="F430" s="32"/>
      <c r="G430" s="48">
        <f t="shared" si="17"/>
        <v>0</v>
      </c>
      <c r="H430" s="35"/>
    </row>
    <row r="431" spans="1:8" hidden="1" x14ac:dyDescent="0.2">
      <c r="A431" s="35"/>
      <c r="B431" s="15" t="s">
        <v>239</v>
      </c>
      <c r="C431" s="30"/>
      <c r="D431" s="30" t="s">
        <v>277</v>
      </c>
      <c r="E431" s="31"/>
      <c r="F431" s="32"/>
      <c r="G431" s="48">
        <f t="shared" si="17"/>
        <v>0</v>
      </c>
      <c r="H431" s="35"/>
    </row>
    <row r="432" spans="1:8" hidden="1" x14ac:dyDescent="0.2">
      <c r="A432" s="35"/>
      <c r="B432" s="15" t="s">
        <v>240</v>
      </c>
      <c r="C432" s="30"/>
      <c r="D432" s="30" t="s">
        <v>277</v>
      </c>
      <c r="E432" s="31"/>
      <c r="F432" s="32"/>
      <c r="G432" s="48">
        <f t="shared" si="17"/>
        <v>0</v>
      </c>
      <c r="H432" s="35"/>
    </row>
    <row r="433" spans="1:8" hidden="1" x14ac:dyDescent="0.2">
      <c r="A433" s="35"/>
      <c r="B433" s="15" t="s">
        <v>241</v>
      </c>
      <c r="C433" s="30"/>
      <c r="D433" s="30" t="s">
        <v>277</v>
      </c>
      <c r="E433" s="31"/>
      <c r="F433" s="32"/>
      <c r="G433" s="48">
        <f t="shared" si="17"/>
        <v>0</v>
      </c>
      <c r="H433" s="35"/>
    </row>
    <row r="434" spans="1:8" hidden="1" x14ac:dyDescent="0.2">
      <c r="A434" s="35"/>
      <c r="B434" s="15" t="s">
        <v>242</v>
      </c>
      <c r="C434" s="30"/>
      <c r="D434" s="30" t="s">
        <v>277</v>
      </c>
      <c r="E434" s="31"/>
      <c r="F434" s="32"/>
      <c r="G434" s="48">
        <f t="shared" ref="G434:G490" si="18">(ROUNDUP((E434*(F434+100%)),0))</f>
        <v>0</v>
      </c>
      <c r="H434" s="35"/>
    </row>
    <row r="435" spans="1:8" x14ac:dyDescent="0.2">
      <c r="A435" s="35"/>
      <c r="B435" s="15" t="s">
        <v>385</v>
      </c>
      <c r="C435" s="30"/>
      <c r="D435" s="30" t="s">
        <v>277</v>
      </c>
      <c r="E435" s="31">
        <v>8</v>
      </c>
      <c r="F435" s="32"/>
      <c r="G435" s="48">
        <f t="shared" si="18"/>
        <v>8</v>
      </c>
      <c r="H435" s="35"/>
    </row>
    <row r="436" spans="1:8" x14ac:dyDescent="0.2">
      <c r="A436" s="35"/>
      <c r="B436" s="15" t="s">
        <v>386</v>
      </c>
      <c r="C436" s="30"/>
      <c r="D436" s="30" t="s">
        <v>277</v>
      </c>
      <c r="E436" s="31">
        <v>48</v>
      </c>
      <c r="F436" s="32"/>
      <c r="G436" s="48">
        <f t="shared" si="18"/>
        <v>48</v>
      </c>
      <c r="H436" s="35"/>
    </row>
    <row r="437" spans="1:8" hidden="1" x14ac:dyDescent="0.2">
      <c r="A437" s="35"/>
      <c r="B437" s="15" t="s">
        <v>243</v>
      </c>
      <c r="C437" s="30"/>
      <c r="D437" s="30" t="s">
        <v>277</v>
      </c>
      <c r="E437" s="31"/>
      <c r="F437" s="32"/>
      <c r="G437" s="48">
        <f t="shared" si="18"/>
        <v>0</v>
      </c>
      <c r="H437" s="35"/>
    </row>
    <row r="438" spans="1:8" hidden="1" x14ac:dyDescent="0.2">
      <c r="A438" s="35"/>
      <c r="B438" s="15" t="s">
        <v>244</v>
      </c>
      <c r="C438" s="30"/>
      <c r="D438" s="30" t="s">
        <v>277</v>
      </c>
      <c r="E438" s="31"/>
      <c r="F438" s="32"/>
      <c r="G438" s="48">
        <f t="shared" si="18"/>
        <v>0</v>
      </c>
      <c r="H438" s="35"/>
    </row>
    <row r="439" spans="1:8" hidden="1" x14ac:dyDescent="0.2">
      <c r="A439" s="35"/>
      <c r="B439" s="15" t="s">
        <v>245</v>
      </c>
      <c r="C439" s="30"/>
      <c r="D439" s="30" t="s">
        <v>277</v>
      </c>
      <c r="E439" s="31"/>
      <c r="F439" s="32"/>
      <c r="G439" s="48">
        <f t="shared" si="18"/>
        <v>0</v>
      </c>
      <c r="H439" s="35"/>
    </row>
    <row r="440" spans="1:8" hidden="1" x14ac:dyDescent="0.2">
      <c r="A440" s="35"/>
      <c r="B440" s="15" t="s">
        <v>246</v>
      </c>
      <c r="C440" s="30"/>
      <c r="D440" s="30" t="s">
        <v>277</v>
      </c>
      <c r="E440" s="31"/>
      <c r="F440" s="32"/>
      <c r="G440" s="48">
        <f t="shared" si="18"/>
        <v>0</v>
      </c>
      <c r="H440" s="35"/>
    </row>
    <row r="441" spans="1:8" hidden="1" x14ac:dyDescent="0.2">
      <c r="A441" s="35"/>
      <c r="B441" s="15" t="s">
        <v>251</v>
      </c>
      <c r="C441" s="30"/>
      <c r="D441" s="30" t="s">
        <v>277</v>
      </c>
      <c r="E441" s="31"/>
      <c r="F441" s="32"/>
      <c r="G441" s="48">
        <f t="shared" si="18"/>
        <v>0</v>
      </c>
      <c r="H441" s="35"/>
    </row>
    <row r="442" spans="1:8" hidden="1" x14ac:dyDescent="0.2">
      <c r="A442" s="35"/>
      <c r="B442" s="15" t="s">
        <v>252</v>
      </c>
      <c r="C442" s="30"/>
      <c r="D442" s="30" t="s">
        <v>277</v>
      </c>
      <c r="E442" s="31"/>
      <c r="F442" s="32"/>
      <c r="G442" s="48">
        <f t="shared" si="18"/>
        <v>0</v>
      </c>
      <c r="H442" s="35"/>
    </row>
    <row r="443" spans="1:8" hidden="1" x14ac:dyDescent="0.2">
      <c r="A443" s="35"/>
      <c r="B443" s="15" t="s">
        <v>247</v>
      </c>
      <c r="C443" s="30"/>
      <c r="D443" s="30" t="s">
        <v>277</v>
      </c>
      <c r="E443" s="31"/>
      <c r="F443" s="32"/>
      <c r="G443" s="48">
        <f t="shared" si="18"/>
        <v>0</v>
      </c>
      <c r="H443" s="35"/>
    </row>
    <row r="444" spans="1:8" hidden="1" x14ac:dyDescent="0.2">
      <c r="A444" s="35"/>
      <c r="B444" s="15" t="s">
        <v>248</v>
      </c>
      <c r="C444" s="30"/>
      <c r="D444" s="30" t="s">
        <v>277</v>
      </c>
      <c r="E444" s="31"/>
      <c r="F444" s="32"/>
      <c r="G444" s="48">
        <f t="shared" si="18"/>
        <v>0</v>
      </c>
      <c r="H444" s="35"/>
    </row>
    <row r="445" spans="1:8" hidden="1" x14ac:dyDescent="0.2">
      <c r="A445" s="35"/>
      <c r="B445" s="15" t="s">
        <v>249</v>
      </c>
      <c r="C445" s="30"/>
      <c r="D445" s="30" t="s">
        <v>277</v>
      </c>
      <c r="E445" s="31"/>
      <c r="F445" s="32"/>
      <c r="G445" s="48">
        <f t="shared" si="18"/>
        <v>0</v>
      </c>
      <c r="H445" s="35"/>
    </row>
    <row r="446" spans="1:8" hidden="1" x14ac:dyDescent="0.2">
      <c r="A446" s="35"/>
      <c r="B446" s="15" t="s">
        <v>250</v>
      </c>
      <c r="C446" s="30"/>
      <c r="D446" s="30" t="s">
        <v>277</v>
      </c>
      <c r="E446" s="31"/>
      <c r="F446" s="32"/>
      <c r="G446" s="48">
        <f t="shared" si="18"/>
        <v>0</v>
      </c>
      <c r="H446" s="35"/>
    </row>
    <row r="447" spans="1:8" x14ac:dyDescent="0.2">
      <c r="A447" s="35"/>
      <c r="B447" s="15" t="s">
        <v>387</v>
      </c>
      <c r="C447" s="30"/>
      <c r="D447" s="30" t="s">
        <v>277</v>
      </c>
      <c r="E447" s="31">
        <v>48</v>
      </c>
      <c r="F447" s="32"/>
      <c r="G447" s="48">
        <f t="shared" si="18"/>
        <v>48</v>
      </c>
      <c r="H447" s="35"/>
    </row>
    <row r="448" spans="1:8" x14ac:dyDescent="0.2">
      <c r="A448" s="35"/>
      <c r="B448" s="69" t="s">
        <v>388</v>
      </c>
      <c r="C448" s="30"/>
      <c r="D448" s="30" t="s">
        <v>277</v>
      </c>
      <c r="E448" s="31">
        <v>71</v>
      </c>
      <c r="F448" s="32"/>
      <c r="G448" s="48">
        <f t="shared" si="18"/>
        <v>71</v>
      </c>
      <c r="H448" s="35"/>
    </row>
    <row r="449" spans="1:8" hidden="1" x14ac:dyDescent="0.2">
      <c r="A449" s="35"/>
      <c r="B449" s="15" t="s">
        <v>253</v>
      </c>
      <c r="C449" s="30"/>
      <c r="D449" s="30" t="s">
        <v>278</v>
      </c>
      <c r="E449" s="31"/>
      <c r="F449" s="32"/>
      <c r="G449" s="48">
        <f t="shared" si="18"/>
        <v>0</v>
      </c>
      <c r="H449" s="35"/>
    </row>
    <row r="450" spans="1:8" hidden="1" x14ac:dyDescent="0.2">
      <c r="A450" s="35"/>
      <c r="B450" s="15" t="s">
        <v>254</v>
      </c>
      <c r="C450" s="30"/>
      <c r="D450" s="30" t="s">
        <v>278</v>
      </c>
      <c r="E450" s="31"/>
      <c r="F450" s="32"/>
      <c r="G450" s="48">
        <f t="shared" si="18"/>
        <v>0</v>
      </c>
      <c r="H450" s="35"/>
    </row>
    <row r="451" spans="1:8" x14ac:dyDescent="0.2">
      <c r="A451" s="35"/>
      <c r="B451" s="15" t="s">
        <v>389</v>
      </c>
      <c r="C451" s="30"/>
      <c r="D451" s="30" t="s">
        <v>278</v>
      </c>
      <c r="E451" s="31">
        <v>44</v>
      </c>
      <c r="F451" s="32"/>
      <c r="G451" s="48">
        <f t="shared" si="18"/>
        <v>44</v>
      </c>
      <c r="H451" s="35"/>
    </row>
    <row r="452" spans="1:8" x14ac:dyDescent="0.2">
      <c r="A452" s="70"/>
      <c r="B452" s="71" t="s">
        <v>390</v>
      </c>
      <c r="C452" s="72"/>
      <c r="D452" s="72" t="s">
        <v>278</v>
      </c>
      <c r="E452" s="73">
        <v>176</v>
      </c>
      <c r="F452" s="74"/>
      <c r="G452" s="75">
        <f t="shared" si="18"/>
        <v>176</v>
      </c>
      <c r="H452" s="70" t="s">
        <v>393</v>
      </c>
    </row>
    <row r="453" spans="1:8" x14ac:dyDescent="0.2">
      <c r="A453" s="70"/>
      <c r="B453" s="71" t="s">
        <v>391</v>
      </c>
      <c r="C453" s="72"/>
      <c r="D453" s="72" t="s">
        <v>278</v>
      </c>
      <c r="E453" s="73">
        <v>352</v>
      </c>
      <c r="F453" s="74"/>
      <c r="G453" s="75">
        <f t="shared" si="18"/>
        <v>352</v>
      </c>
      <c r="H453" s="70" t="s">
        <v>393</v>
      </c>
    </row>
    <row r="454" spans="1:8" x14ac:dyDescent="0.2">
      <c r="A454" s="70"/>
      <c r="B454" s="71" t="s">
        <v>392</v>
      </c>
      <c r="C454" s="72"/>
      <c r="D454" s="72" t="s">
        <v>278</v>
      </c>
      <c r="E454" s="73">
        <v>114</v>
      </c>
      <c r="F454" s="74"/>
      <c r="G454" s="75">
        <f t="shared" si="18"/>
        <v>114</v>
      </c>
      <c r="H454" s="70" t="s">
        <v>393</v>
      </c>
    </row>
    <row r="455" spans="1:8" ht="21" hidden="1" customHeight="1" x14ac:dyDescent="0.2">
      <c r="A455" s="54"/>
      <c r="B455" s="55" t="s">
        <v>327</v>
      </c>
      <c r="C455" s="56"/>
      <c r="D455" s="56"/>
      <c r="E455" s="57"/>
      <c r="F455" s="58"/>
      <c r="G455" s="68"/>
      <c r="H455" s="54"/>
    </row>
    <row r="456" spans="1:8" hidden="1" x14ac:dyDescent="0.2">
      <c r="A456" s="35"/>
      <c r="B456" s="15" t="s">
        <v>290</v>
      </c>
      <c r="C456" s="30"/>
      <c r="D456" s="30" t="s">
        <v>280</v>
      </c>
      <c r="E456" s="31"/>
      <c r="F456" s="32"/>
      <c r="G456" s="48">
        <f t="shared" si="18"/>
        <v>0</v>
      </c>
      <c r="H456" s="35"/>
    </row>
    <row r="457" spans="1:8" hidden="1" x14ac:dyDescent="0.2">
      <c r="A457" s="35"/>
      <c r="B457" s="15" t="s">
        <v>291</v>
      </c>
      <c r="C457" s="30"/>
      <c r="D457" s="30" t="s">
        <v>280</v>
      </c>
      <c r="E457" s="31"/>
      <c r="F457" s="32"/>
      <c r="G457" s="48">
        <f t="shared" si="18"/>
        <v>0</v>
      </c>
      <c r="H457" s="35"/>
    </row>
    <row r="458" spans="1:8" hidden="1" x14ac:dyDescent="0.2">
      <c r="A458" s="35"/>
      <c r="B458" s="15" t="s">
        <v>292</v>
      </c>
      <c r="C458" s="30"/>
      <c r="D458" s="30" t="s">
        <v>280</v>
      </c>
      <c r="E458" s="31"/>
      <c r="F458" s="32"/>
      <c r="G458" s="48">
        <f t="shared" si="18"/>
        <v>0</v>
      </c>
      <c r="H458" s="35"/>
    </row>
    <row r="459" spans="1:8" hidden="1" x14ac:dyDescent="0.2">
      <c r="A459" s="35"/>
      <c r="B459" s="15" t="s">
        <v>293</v>
      </c>
      <c r="C459" s="30"/>
      <c r="D459" s="30" t="s">
        <v>280</v>
      </c>
      <c r="E459" s="31"/>
      <c r="F459" s="32"/>
      <c r="G459" s="48">
        <f t="shared" si="18"/>
        <v>0</v>
      </c>
      <c r="H459" s="35"/>
    </row>
    <row r="460" spans="1:8" hidden="1" x14ac:dyDescent="0.2">
      <c r="A460" s="35"/>
      <c r="B460" s="15" t="s">
        <v>294</v>
      </c>
      <c r="C460" s="30"/>
      <c r="D460" s="30" t="s">
        <v>280</v>
      </c>
      <c r="E460" s="31"/>
      <c r="F460" s="32"/>
      <c r="G460" s="48">
        <f t="shared" si="18"/>
        <v>0</v>
      </c>
      <c r="H460" s="35"/>
    </row>
    <row r="461" spans="1:8" hidden="1" x14ac:dyDescent="0.2">
      <c r="A461" s="35"/>
      <c r="B461" s="15" t="s">
        <v>295</v>
      </c>
      <c r="C461" s="30"/>
      <c r="D461" s="30" t="s">
        <v>281</v>
      </c>
      <c r="E461" s="31"/>
      <c r="F461" s="32"/>
      <c r="G461" s="48">
        <f t="shared" si="18"/>
        <v>0</v>
      </c>
      <c r="H461" s="35"/>
    </row>
    <row r="462" spans="1:8" ht="20.25" hidden="1" customHeight="1" x14ac:dyDescent="0.2">
      <c r="A462" s="54"/>
      <c r="B462" s="55" t="s">
        <v>328</v>
      </c>
      <c r="C462" s="56"/>
      <c r="D462" s="56"/>
      <c r="E462" s="57"/>
      <c r="F462" s="58"/>
      <c r="G462" s="68"/>
      <c r="H462" s="54"/>
    </row>
    <row r="463" spans="1:8" hidden="1" x14ac:dyDescent="0.2">
      <c r="A463" s="35"/>
      <c r="B463" s="15" t="s">
        <v>296</v>
      </c>
      <c r="C463" s="30"/>
      <c r="D463" s="30" t="s">
        <v>282</v>
      </c>
      <c r="E463" s="31"/>
      <c r="F463" s="32"/>
      <c r="G463" s="48">
        <f t="shared" si="18"/>
        <v>0</v>
      </c>
      <c r="H463" s="35"/>
    </row>
    <row r="464" spans="1:8" hidden="1" x14ac:dyDescent="0.2">
      <c r="A464" s="35"/>
      <c r="B464" s="15" t="s">
        <v>297</v>
      </c>
      <c r="C464" s="30"/>
      <c r="D464" s="30" t="s">
        <v>282</v>
      </c>
      <c r="E464" s="31"/>
      <c r="F464" s="32"/>
      <c r="G464" s="48">
        <f t="shared" si="18"/>
        <v>0</v>
      </c>
      <c r="H464" s="35"/>
    </row>
    <row r="465" spans="1:8" hidden="1" x14ac:dyDescent="0.2">
      <c r="A465" s="35"/>
      <c r="B465" s="15" t="s">
        <v>298</v>
      </c>
      <c r="C465" s="30"/>
      <c r="D465" s="30" t="s">
        <v>282</v>
      </c>
      <c r="E465" s="31"/>
      <c r="F465" s="32"/>
      <c r="G465" s="48">
        <f t="shared" si="18"/>
        <v>0</v>
      </c>
      <c r="H465" s="35"/>
    </row>
    <row r="466" spans="1:8" hidden="1" x14ac:dyDescent="0.2">
      <c r="A466" s="35"/>
      <c r="B466" s="15" t="s">
        <v>299</v>
      </c>
      <c r="C466" s="30"/>
      <c r="D466" s="30" t="s">
        <v>282</v>
      </c>
      <c r="E466" s="31"/>
      <c r="F466" s="32"/>
      <c r="G466" s="48">
        <f t="shared" si="18"/>
        <v>0</v>
      </c>
      <c r="H466" s="35"/>
    </row>
    <row r="467" spans="1:8" hidden="1" x14ac:dyDescent="0.2">
      <c r="A467" s="35"/>
      <c r="B467" s="15" t="s">
        <v>300</v>
      </c>
      <c r="C467" s="30"/>
      <c r="D467" s="30" t="s">
        <v>282</v>
      </c>
      <c r="E467" s="31"/>
      <c r="F467" s="32"/>
      <c r="G467" s="48">
        <f t="shared" si="18"/>
        <v>0</v>
      </c>
      <c r="H467" s="35"/>
    </row>
    <row r="468" spans="1:8" hidden="1" x14ac:dyDescent="0.2">
      <c r="A468" s="35"/>
      <c r="B468" s="15" t="s">
        <v>301</v>
      </c>
      <c r="C468" s="30"/>
      <c r="D468" s="30" t="s">
        <v>308</v>
      </c>
      <c r="E468" s="31"/>
      <c r="F468" s="32"/>
      <c r="G468" s="48">
        <f t="shared" si="18"/>
        <v>0</v>
      </c>
      <c r="H468" s="35"/>
    </row>
    <row r="469" spans="1:8" hidden="1" x14ac:dyDescent="0.2">
      <c r="A469" s="35"/>
      <c r="B469" s="15" t="s">
        <v>302</v>
      </c>
      <c r="C469" s="30"/>
      <c r="D469" s="30" t="s">
        <v>308</v>
      </c>
      <c r="E469" s="31"/>
      <c r="F469" s="32"/>
      <c r="G469" s="48">
        <f t="shared" si="18"/>
        <v>0</v>
      </c>
      <c r="H469" s="35"/>
    </row>
    <row r="470" spans="1:8" hidden="1" x14ac:dyDescent="0.2">
      <c r="A470" s="35"/>
      <c r="B470" s="15" t="s">
        <v>303</v>
      </c>
      <c r="C470" s="30"/>
      <c r="D470" s="30" t="s">
        <v>308</v>
      </c>
      <c r="E470" s="31"/>
      <c r="F470" s="32"/>
      <c r="G470" s="48">
        <f t="shared" si="18"/>
        <v>0</v>
      </c>
      <c r="H470" s="35"/>
    </row>
    <row r="471" spans="1:8" hidden="1" x14ac:dyDescent="0.2">
      <c r="A471" s="35"/>
      <c r="B471" s="15" t="s">
        <v>304</v>
      </c>
      <c r="C471" s="30"/>
      <c r="D471" s="30" t="s">
        <v>308</v>
      </c>
      <c r="E471" s="31"/>
      <c r="F471" s="32"/>
      <c r="G471" s="48">
        <f t="shared" si="18"/>
        <v>0</v>
      </c>
      <c r="H471" s="35"/>
    </row>
    <row r="472" spans="1:8" hidden="1" x14ac:dyDescent="0.2">
      <c r="A472" s="35"/>
      <c r="B472" s="15" t="s">
        <v>305</v>
      </c>
      <c r="C472" s="30"/>
      <c r="D472" s="30" t="s">
        <v>308</v>
      </c>
      <c r="E472" s="31"/>
      <c r="F472" s="32"/>
      <c r="G472" s="48">
        <f t="shared" si="18"/>
        <v>0</v>
      </c>
      <c r="H472" s="35"/>
    </row>
    <row r="473" spans="1:8" hidden="1" x14ac:dyDescent="0.2">
      <c r="A473" s="35"/>
      <c r="B473" s="15" t="s">
        <v>306</v>
      </c>
      <c r="C473" s="30"/>
      <c r="D473" s="30" t="s">
        <v>308</v>
      </c>
      <c r="E473" s="31"/>
      <c r="F473" s="32"/>
      <c r="G473" s="48">
        <f t="shared" si="18"/>
        <v>0</v>
      </c>
      <c r="H473" s="35"/>
    </row>
    <row r="474" spans="1:8" hidden="1" x14ac:dyDescent="0.2">
      <c r="A474" s="35"/>
      <c r="B474" s="15" t="s">
        <v>307</v>
      </c>
      <c r="C474" s="30"/>
      <c r="D474" s="30" t="s">
        <v>308</v>
      </c>
      <c r="E474" s="31"/>
      <c r="F474" s="32"/>
      <c r="G474" s="48">
        <f t="shared" si="18"/>
        <v>0</v>
      </c>
      <c r="H474" s="35"/>
    </row>
    <row r="475" spans="1:8" hidden="1" x14ac:dyDescent="0.2">
      <c r="A475" s="35"/>
      <c r="B475" s="15"/>
      <c r="C475" s="30"/>
      <c r="D475" s="30"/>
      <c r="E475" s="31"/>
      <c r="F475" s="32"/>
      <c r="G475" s="48">
        <f t="shared" si="18"/>
        <v>0</v>
      </c>
      <c r="H475" s="35"/>
    </row>
    <row r="476" spans="1:8" hidden="1" x14ac:dyDescent="0.2">
      <c r="A476" s="35"/>
      <c r="B476" s="15"/>
      <c r="C476" s="30"/>
      <c r="D476" s="30"/>
      <c r="E476" s="31"/>
      <c r="F476" s="32"/>
      <c r="G476" s="48">
        <f t="shared" si="18"/>
        <v>0</v>
      </c>
      <c r="H476" s="35"/>
    </row>
    <row r="477" spans="1:8" hidden="1" x14ac:dyDescent="0.2">
      <c r="A477" s="35"/>
      <c r="B477" s="15"/>
      <c r="C477" s="30"/>
      <c r="D477" s="30"/>
      <c r="E477" s="31"/>
      <c r="F477" s="32"/>
      <c r="G477" s="48">
        <f t="shared" si="18"/>
        <v>0</v>
      </c>
      <c r="H477" s="35"/>
    </row>
    <row r="478" spans="1:8" hidden="1" x14ac:dyDescent="0.2">
      <c r="A478" s="35"/>
      <c r="B478" s="15"/>
      <c r="C478" s="30"/>
      <c r="D478" s="30"/>
      <c r="E478" s="31"/>
      <c r="F478" s="32"/>
      <c r="G478" s="48">
        <f t="shared" si="18"/>
        <v>0</v>
      </c>
      <c r="H478" s="35"/>
    </row>
    <row r="479" spans="1:8" hidden="1" x14ac:dyDescent="0.2">
      <c r="A479" s="35"/>
      <c r="B479" s="15"/>
      <c r="C479" s="30"/>
      <c r="D479" s="30"/>
      <c r="E479" s="31"/>
      <c r="F479" s="32"/>
      <c r="G479" s="48">
        <f t="shared" si="18"/>
        <v>0</v>
      </c>
      <c r="H479" s="35"/>
    </row>
    <row r="480" spans="1:8" hidden="1" x14ac:dyDescent="0.2">
      <c r="A480" s="35"/>
      <c r="B480" s="15"/>
      <c r="C480" s="30"/>
      <c r="D480" s="30"/>
      <c r="E480" s="31"/>
      <c r="F480" s="32"/>
      <c r="G480" s="48">
        <f t="shared" si="18"/>
        <v>0</v>
      </c>
      <c r="H480" s="35"/>
    </row>
    <row r="481" spans="1:8" hidden="1" x14ac:dyDescent="0.2">
      <c r="A481" s="35"/>
      <c r="B481" s="15"/>
      <c r="C481" s="30"/>
      <c r="D481" s="30"/>
      <c r="E481" s="31"/>
      <c r="F481" s="32"/>
      <c r="G481" s="48">
        <f t="shared" si="18"/>
        <v>0</v>
      </c>
      <c r="H481" s="35"/>
    </row>
    <row r="482" spans="1:8" hidden="1" x14ac:dyDescent="0.2">
      <c r="A482" s="35"/>
      <c r="B482" s="15"/>
      <c r="C482" s="30"/>
      <c r="D482" s="30"/>
      <c r="E482" s="31"/>
      <c r="F482" s="32"/>
      <c r="G482" s="48">
        <f t="shared" si="18"/>
        <v>0</v>
      </c>
      <c r="H482" s="35"/>
    </row>
    <row r="483" spans="1:8" hidden="1" x14ac:dyDescent="0.2">
      <c r="A483" s="35"/>
      <c r="B483" s="15"/>
      <c r="C483" s="30"/>
      <c r="D483" s="30"/>
      <c r="E483" s="31"/>
      <c r="F483" s="32"/>
      <c r="G483" s="48">
        <f t="shared" si="18"/>
        <v>0</v>
      </c>
      <c r="H483" s="35"/>
    </row>
    <row r="484" spans="1:8" hidden="1" x14ac:dyDescent="0.2">
      <c r="A484" s="35"/>
      <c r="B484" s="15"/>
      <c r="C484" s="30"/>
      <c r="D484" s="30"/>
      <c r="E484" s="31"/>
      <c r="F484" s="32"/>
      <c r="G484" s="48">
        <f t="shared" si="18"/>
        <v>0</v>
      </c>
      <c r="H484" s="35"/>
    </row>
    <row r="485" spans="1:8" hidden="1" x14ac:dyDescent="0.2">
      <c r="A485" s="35"/>
      <c r="B485" s="15"/>
      <c r="C485" s="30"/>
      <c r="D485" s="30"/>
      <c r="E485" s="31"/>
      <c r="F485" s="32"/>
      <c r="G485" s="48">
        <f t="shared" si="18"/>
        <v>0</v>
      </c>
      <c r="H485" s="35"/>
    </row>
    <row r="486" spans="1:8" hidden="1" x14ac:dyDescent="0.2">
      <c r="A486" s="35"/>
      <c r="B486" s="15"/>
      <c r="C486" s="30"/>
      <c r="D486" s="30"/>
      <c r="E486" s="31"/>
      <c r="F486" s="32"/>
      <c r="G486" s="48">
        <f t="shared" si="18"/>
        <v>0</v>
      </c>
      <c r="H486" s="35"/>
    </row>
    <row r="487" spans="1:8" hidden="1" x14ac:dyDescent="0.2">
      <c r="A487" s="35"/>
      <c r="B487" s="15"/>
      <c r="C487" s="30"/>
      <c r="D487" s="30"/>
      <c r="E487" s="31"/>
      <c r="F487" s="32"/>
      <c r="G487" s="48">
        <f t="shared" si="18"/>
        <v>0</v>
      </c>
      <c r="H487" s="35"/>
    </row>
    <row r="488" spans="1:8" hidden="1" x14ac:dyDescent="0.2">
      <c r="A488" s="35"/>
      <c r="B488" s="15"/>
      <c r="C488" s="30"/>
      <c r="D488" s="30"/>
      <c r="E488" s="31"/>
      <c r="F488" s="32"/>
      <c r="G488" s="48">
        <f t="shared" si="18"/>
        <v>0</v>
      </c>
      <c r="H488" s="35"/>
    </row>
    <row r="489" spans="1:8" hidden="1" x14ac:dyDescent="0.2">
      <c r="A489" s="35"/>
      <c r="B489" s="15"/>
      <c r="C489" s="30"/>
      <c r="D489" s="30"/>
      <c r="E489" s="31"/>
      <c r="F489" s="32"/>
      <c r="G489" s="48">
        <f t="shared" si="18"/>
        <v>0</v>
      </c>
      <c r="H489" s="35"/>
    </row>
    <row r="490" spans="1:8" hidden="1" x14ac:dyDescent="0.2">
      <c r="A490" s="35"/>
      <c r="B490" s="15"/>
      <c r="C490" s="30"/>
      <c r="D490" s="30"/>
      <c r="E490" s="31"/>
      <c r="F490" s="32"/>
      <c r="G490" s="48">
        <f t="shared" si="18"/>
        <v>0</v>
      </c>
      <c r="H490" s="35"/>
    </row>
    <row r="491" spans="1:8" hidden="1" x14ac:dyDescent="0.2"/>
    <row r="492" spans="1:8" hidden="1" x14ac:dyDescent="0.2"/>
    <row r="493" spans="1:8" hidden="1" x14ac:dyDescent="0.2"/>
    <row r="494" spans="1:8" hidden="1" x14ac:dyDescent="0.2"/>
    <row r="495" spans="1:8" hidden="1" x14ac:dyDescent="0.2"/>
    <row r="496" spans="1:8" hidden="1" x14ac:dyDescent="0.2"/>
    <row r="497" hidden="1" x14ac:dyDescent="0.2"/>
  </sheetData>
  <pageMargins left="0.7" right="0.7" top="0.75" bottom="0.75" header="0.3" footer="0.3"/>
  <pageSetup fitToHeight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>
    <tabColor theme="6" tint="-0.499984740745262"/>
  </sheetPr>
  <dimension ref="B1:AD2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9.140625" style="2"/>
    <col min="2" max="2" width="27.140625" style="2" bestFit="1" customWidth="1"/>
    <col min="3" max="3" width="28" style="2" bestFit="1" customWidth="1"/>
    <col min="4" max="4" width="7.85546875" style="2" bestFit="1" customWidth="1"/>
    <col min="5" max="5" width="24.28515625" style="2" bestFit="1" customWidth="1"/>
    <col min="7" max="7" width="18.85546875" style="2" bestFit="1" customWidth="1"/>
    <col min="8" max="8" width="13.42578125" style="2" bestFit="1" customWidth="1"/>
    <col min="9" max="9" width="7.85546875" style="2" bestFit="1" customWidth="1"/>
    <col min="10" max="10" width="24.28515625" style="2" bestFit="1" customWidth="1"/>
    <col min="11" max="11" width="7.85546875" style="2" customWidth="1"/>
    <col min="12" max="12" width="24.42578125" style="2" bestFit="1" customWidth="1"/>
    <col min="13" max="13" width="12.85546875" style="2" bestFit="1" customWidth="1"/>
    <col min="14" max="14" width="9.140625" style="2"/>
    <col min="15" max="15" width="24.42578125" style="2" bestFit="1" customWidth="1"/>
    <col min="16" max="16" width="4.7109375" style="2" bestFit="1" customWidth="1"/>
    <col min="17" max="17" width="18.28515625" style="2" bestFit="1" customWidth="1"/>
    <col min="18" max="18" width="18.42578125" style="2" bestFit="1" customWidth="1"/>
    <col min="19" max="19" width="9.140625" style="2"/>
    <col min="20" max="20" width="18.42578125" style="2" bestFit="1" customWidth="1"/>
    <col min="21" max="21" width="9.140625" style="2"/>
    <col min="22" max="22" width="17.7109375" style="2" bestFit="1" customWidth="1"/>
    <col min="23" max="23" width="18.42578125" style="2" bestFit="1" customWidth="1"/>
    <col min="24" max="16384" width="9.140625" style="2"/>
  </cols>
  <sheetData>
    <row r="1" spans="2:30" ht="15.75" x14ac:dyDescent="0.25">
      <c r="B1" s="3" t="s">
        <v>5</v>
      </c>
      <c r="C1" s="4"/>
      <c r="D1" s="4"/>
      <c r="E1" s="4"/>
      <c r="F1" s="2"/>
      <c r="G1" s="3" t="s">
        <v>6</v>
      </c>
      <c r="H1" s="4"/>
      <c r="I1" s="4"/>
      <c r="J1" s="4"/>
      <c r="L1" s="3" t="s">
        <v>7</v>
      </c>
      <c r="M1" s="4"/>
      <c r="N1" s="4"/>
      <c r="O1" s="4"/>
      <c r="Q1" s="3" t="s">
        <v>108</v>
      </c>
      <c r="R1" s="4"/>
      <c r="S1" s="4"/>
      <c r="T1" s="4"/>
      <c r="V1" s="5" t="s">
        <v>102</v>
      </c>
      <c r="W1" s="6"/>
      <c r="X1" s="6"/>
      <c r="Y1" s="6"/>
      <c r="AA1" s="5" t="s">
        <v>104</v>
      </c>
      <c r="AB1" s="6"/>
      <c r="AC1" s="6"/>
      <c r="AD1" s="6"/>
    </row>
    <row r="2" spans="2:30" x14ac:dyDescent="0.2">
      <c r="B2" s="7" t="s">
        <v>107</v>
      </c>
      <c r="C2" s="7" t="s">
        <v>106</v>
      </c>
      <c r="D2" s="8" t="s">
        <v>0</v>
      </c>
      <c r="E2" s="7" t="s">
        <v>105</v>
      </c>
      <c r="F2" s="2"/>
      <c r="G2" s="8" t="s">
        <v>2</v>
      </c>
      <c r="H2" s="7" t="s">
        <v>100</v>
      </c>
      <c r="I2" s="8" t="s">
        <v>0</v>
      </c>
      <c r="J2" s="7" t="s">
        <v>3</v>
      </c>
      <c r="L2" s="8" t="s">
        <v>2</v>
      </c>
      <c r="M2" s="8" t="s">
        <v>99</v>
      </c>
      <c r="N2" s="8" t="s">
        <v>0</v>
      </c>
      <c r="O2" s="7" t="s">
        <v>3</v>
      </c>
      <c r="Q2" s="8" t="s">
        <v>2</v>
      </c>
      <c r="R2" s="8" t="s">
        <v>99</v>
      </c>
      <c r="S2" s="8" t="s">
        <v>0</v>
      </c>
      <c r="T2" s="7" t="s">
        <v>3</v>
      </c>
      <c r="V2" s="10" t="s">
        <v>2</v>
      </c>
      <c r="W2" s="9" t="s">
        <v>103</v>
      </c>
      <c r="X2" s="10" t="s">
        <v>0</v>
      </c>
      <c r="Y2" s="10" t="s">
        <v>101</v>
      </c>
      <c r="AA2" s="10" t="s">
        <v>2</v>
      </c>
      <c r="AB2" s="9" t="s">
        <v>103</v>
      </c>
      <c r="AC2" s="10" t="s">
        <v>0</v>
      </c>
      <c r="AD2" s="10" t="s">
        <v>101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E90"/>
  <sheetViews>
    <sheetView topLeftCell="C1" workbookViewId="0">
      <selection activeCell="C1" sqref="C1"/>
    </sheetView>
  </sheetViews>
  <sheetFormatPr defaultRowHeight="12.75" x14ac:dyDescent="0.2"/>
  <cols>
    <col min="1" max="2" width="0" hidden="1" customWidth="1"/>
    <col min="4" max="4" width="100.140625" bestFit="1" customWidth="1"/>
    <col min="5" max="5" width="9.140625" style="2"/>
  </cols>
  <sheetData>
    <row r="1" spans="1:5" x14ac:dyDescent="0.2">
      <c r="D1" s="1" t="s">
        <v>98</v>
      </c>
      <c r="E1" s="11" t="s">
        <v>1</v>
      </c>
    </row>
    <row r="2" spans="1:5" x14ac:dyDescent="0.2">
      <c r="A2">
        <v>12001</v>
      </c>
      <c r="B2" t="s">
        <v>8</v>
      </c>
      <c r="C2">
        <v>1</v>
      </c>
      <c r="D2" t="s">
        <v>9</v>
      </c>
    </row>
    <row r="3" spans="1:5" x14ac:dyDescent="0.2">
      <c r="A3">
        <v>12001</v>
      </c>
      <c r="C3">
        <v>3</v>
      </c>
      <c r="D3" t="s">
        <v>10</v>
      </c>
    </row>
    <row r="4" spans="1:5" x14ac:dyDescent="0.2">
      <c r="A4">
        <v>12001</v>
      </c>
      <c r="C4">
        <v>1</v>
      </c>
      <c r="D4" t="s">
        <v>11</v>
      </c>
    </row>
    <row r="5" spans="1:5" x14ac:dyDescent="0.2">
      <c r="A5">
        <v>12001</v>
      </c>
      <c r="C5">
        <v>2</v>
      </c>
      <c r="D5" t="s">
        <v>12</v>
      </c>
    </row>
    <row r="6" spans="1:5" x14ac:dyDescent="0.2">
      <c r="A6">
        <v>12001</v>
      </c>
      <c r="C6">
        <v>3</v>
      </c>
      <c r="D6" t="s">
        <v>13</v>
      </c>
    </row>
    <row r="7" spans="1:5" x14ac:dyDescent="0.2">
      <c r="A7">
        <v>12001</v>
      </c>
      <c r="C7">
        <v>4</v>
      </c>
      <c r="D7" t="s">
        <v>14</v>
      </c>
    </row>
    <row r="8" spans="1:5" x14ac:dyDescent="0.2">
      <c r="A8">
        <v>12001</v>
      </c>
      <c r="C8">
        <v>5</v>
      </c>
      <c r="D8" t="s">
        <v>15</v>
      </c>
    </row>
    <row r="9" spans="1:5" x14ac:dyDescent="0.2">
      <c r="A9">
        <v>12001</v>
      </c>
      <c r="C9">
        <v>6</v>
      </c>
      <c r="D9" t="s">
        <v>16</v>
      </c>
    </row>
    <row r="10" spans="1:5" x14ac:dyDescent="0.2">
      <c r="A10">
        <v>12001</v>
      </c>
      <c r="C10">
        <v>7</v>
      </c>
      <c r="D10" t="s">
        <v>17</v>
      </c>
    </row>
    <row r="11" spans="1:5" x14ac:dyDescent="0.2">
      <c r="A11">
        <v>12001</v>
      </c>
      <c r="C11">
        <v>8</v>
      </c>
      <c r="D11" t="s">
        <v>18</v>
      </c>
    </row>
    <row r="12" spans="1:5" x14ac:dyDescent="0.2">
      <c r="A12">
        <v>12001</v>
      </c>
      <c r="C12">
        <v>9</v>
      </c>
      <c r="D12" t="s">
        <v>19</v>
      </c>
    </row>
    <row r="13" spans="1:5" x14ac:dyDescent="0.2">
      <c r="A13">
        <v>12001</v>
      </c>
      <c r="C13">
        <v>11</v>
      </c>
      <c r="D13" t="s">
        <v>20</v>
      </c>
    </row>
    <row r="14" spans="1:5" x14ac:dyDescent="0.2">
      <c r="A14">
        <v>12001</v>
      </c>
      <c r="C14">
        <v>12</v>
      </c>
      <c r="D14" t="s">
        <v>21</v>
      </c>
    </row>
    <row r="15" spans="1:5" x14ac:dyDescent="0.2">
      <c r="A15">
        <v>12001</v>
      </c>
      <c r="C15">
        <v>13</v>
      </c>
      <c r="D15" t="s">
        <v>22</v>
      </c>
    </row>
    <row r="16" spans="1:5" x14ac:dyDescent="0.2">
      <c r="A16">
        <v>12001</v>
      </c>
      <c r="C16">
        <v>14</v>
      </c>
      <c r="D16" t="s">
        <v>23</v>
      </c>
    </row>
    <row r="17" spans="1:4" x14ac:dyDescent="0.2">
      <c r="A17">
        <v>12001</v>
      </c>
      <c r="C17">
        <v>15</v>
      </c>
      <c r="D17" t="s">
        <v>24</v>
      </c>
    </row>
    <row r="18" spans="1:4" x14ac:dyDescent="0.2">
      <c r="A18">
        <v>12001</v>
      </c>
      <c r="C18">
        <v>16</v>
      </c>
      <c r="D18" t="s">
        <v>25</v>
      </c>
    </row>
    <row r="19" spans="1:4" x14ac:dyDescent="0.2">
      <c r="A19">
        <v>12001</v>
      </c>
      <c r="C19">
        <v>17</v>
      </c>
      <c r="D19" t="s">
        <v>26</v>
      </c>
    </row>
    <row r="20" spans="1:4" x14ac:dyDescent="0.2">
      <c r="A20">
        <v>12001</v>
      </c>
      <c r="C20">
        <v>18</v>
      </c>
      <c r="D20" t="s">
        <v>27</v>
      </c>
    </row>
    <row r="21" spans="1:4" x14ac:dyDescent="0.2">
      <c r="A21">
        <v>12001</v>
      </c>
      <c r="C21">
        <v>19</v>
      </c>
      <c r="D21" t="s">
        <v>28</v>
      </c>
    </row>
    <row r="22" spans="1:4" x14ac:dyDescent="0.2">
      <c r="A22">
        <v>12001</v>
      </c>
      <c r="C22">
        <v>20</v>
      </c>
      <c r="D22" t="s">
        <v>29</v>
      </c>
    </row>
    <row r="23" spans="1:4" x14ac:dyDescent="0.2">
      <c r="A23">
        <v>12001</v>
      </c>
      <c r="C23">
        <v>21</v>
      </c>
      <c r="D23" t="s">
        <v>30</v>
      </c>
    </row>
    <row r="24" spans="1:4" x14ac:dyDescent="0.2">
      <c r="A24">
        <v>12001</v>
      </c>
      <c r="C24">
        <v>22</v>
      </c>
      <c r="D24" t="s">
        <v>31</v>
      </c>
    </row>
    <row r="25" spans="1:4" x14ac:dyDescent="0.2">
      <c r="A25">
        <v>12001</v>
      </c>
      <c r="C25">
        <v>23</v>
      </c>
      <c r="D25" t="s">
        <v>32</v>
      </c>
    </row>
    <row r="26" spans="1:4" x14ac:dyDescent="0.2">
      <c r="A26">
        <v>12001</v>
      </c>
      <c r="C26">
        <v>24</v>
      </c>
      <c r="D26" t="s">
        <v>33</v>
      </c>
    </row>
    <row r="27" spans="1:4" x14ac:dyDescent="0.2">
      <c r="A27">
        <v>12001</v>
      </c>
      <c r="C27">
        <v>25</v>
      </c>
      <c r="D27" t="s">
        <v>34</v>
      </c>
    </row>
    <row r="28" spans="1:4" x14ac:dyDescent="0.2">
      <c r="A28">
        <v>12001</v>
      </c>
      <c r="C28">
        <v>26</v>
      </c>
      <c r="D28" t="s">
        <v>35</v>
      </c>
    </row>
    <row r="29" spans="1:4" x14ac:dyDescent="0.2">
      <c r="A29">
        <v>12001</v>
      </c>
      <c r="C29">
        <v>30</v>
      </c>
      <c r="D29" t="s">
        <v>36</v>
      </c>
    </row>
    <row r="30" spans="1:4" x14ac:dyDescent="0.2">
      <c r="A30">
        <v>12001</v>
      </c>
      <c r="C30">
        <v>31</v>
      </c>
      <c r="D30" t="s">
        <v>37</v>
      </c>
    </row>
    <row r="31" spans="1:4" x14ac:dyDescent="0.2">
      <c r="A31">
        <v>12001</v>
      </c>
      <c r="C31">
        <v>33</v>
      </c>
      <c r="D31" t="s">
        <v>38</v>
      </c>
    </row>
    <row r="32" spans="1:4" x14ac:dyDescent="0.2">
      <c r="A32">
        <v>12001</v>
      </c>
      <c r="C32">
        <v>34</v>
      </c>
      <c r="D32" t="s">
        <v>39</v>
      </c>
    </row>
    <row r="33" spans="1:4" x14ac:dyDescent="0.2">
      <c r="A33">
        <v>12001</v>
      </c>
      <c r="C33">
        <v>35</v>
      </c>
      <c r="D33" t="s">
        <v>40</v>
      </c>
    </row>
    <row r="34" spans="1:4" x14ac:dyDescent="0.2">
      <c r="A34">
        <v>12001</v>
      </c>
      <c r="C34">
        <v>36</v>
      </c>
      <c r="D34" t="s">
        <v>41</v>
      </c>
    </row>
    <row r="35" spans="1:4" x14ac:dyDescent="0.2">
      <c r="A35">
        <v>12001</v>
      </c>
      <c r="C35">
        <v>37</v>
      </c>
      <c r="D35" t="s">
        <v>42</v>
      </c>
    </row>
    <row r="36" spans="1:4" x14ac:dyDescent="0.2">
      <c r="A36">
        <v>12001</v>
      </c>
      <c r="C36">
        <v>38</v>
      </c>
      <c r="D36" t="s">
        <v>43</v>
      </c>
    </row>
    <row r="37" spans="1:4" x14ac:dyDescent="0.2">
      <c r="A37">
        <v>12001</v>
      </c>
      <c r="C37">
        <v>39</v>
      </c>
      <c r="D37" t="s">
        <v>44</v>
      </c>
    </row>
    <row r="38" spans="1:4" x14ac:dyDescent="0.2">
      <c r="A38">
        <v>12001</v>
      </c>
      <c r="C38">
        <v>40</v>
      </c>
      <c r="D38" t="s">
        <v>45</v>
      </c>
    </row>
    <row r="39" spans="1:4" x14ac:dyDescent="0.2">
      <c r="A39">
        <v>12001</v>
      </c>
      <c r="C39">
        <v>41</v>
      </c>
      <c r="D39" t="s">
        <v>46</v>
      </c>
    </row>
    <row r="40" spans="1:4" x14ac:dyDescent="0.2">
      <c r="A40">
        <v>12001</v>
      </c>
      <c r="C40">
        <v>42</v>
      </c>
      <c r="D40" t="s">
        <v>47</v>
      </c>
    </row>
    <row r="41" spans="1:4" x14ac:dyDescent="0.2">
      <c r="A41">
        <v>12001</v>
      </c>
      <c r="C41">
        <v>43</v>
      </c>
      <c r="D41" t="s">
        <v>48</v>
      </c>
    </row>
    <row r="42" spans="1:4" x14ac:dyDescent="0.2">
      <c r="A42">
        <v>12001</v>
      </c>
      <c r="C42">
        <v>44</v>
      </c>
      <c r="D42" t="s">
        <v>49</v>
      </c>
    </row>
    <row r="43" spans="1:4" x14ac:dyDescent="0.2">
      <c r="A43">
        <v>12001</v>
      </c>
      <c r="C43">
        <v>45</v>
      </c>
      <c r="D43" t="s">
        <v>50</v>
      </c>
    </row>
    <row r="44" spans="1:4" x14ac:dyDescent="0.2">
      <c r="A44">
        <v>12001</v>
      </c>
      <c r="C44">
        <v>46</v>
      </c>
      <c r="D44" t="s">
        <v>51</v>
      </c>
    </row>
    <row r="45" spans="1:4" x14ac:dyDescent="0.2">
      <c r="A45">
        <v>12001</v>
      </c>
      <c r="C45">
        <v>47</v>
      </c>
      <c r="D45" t="s">
        <v>52</v>
      </c>
    </row>
    <row r="46" spans="1:4" x14ac:dyDescent="0.2">
      <c r="A46">
        <v>12001</v>
      </c>
      <c r="C46">
        <v>48</v>
      </c>
      <c r="D46" t="s">
        <v>53</v>
      </c>
    </row>
    <row r="47" spans="1:4" x14ac:dyDescent="0.2">
      <c r="A47">
        <v>12001</v>
      </c>
      <c r="C47">
        <v>49</v>
      </c>
      <c r="D47" t="s">
        <v>54</v>
      </c>
    </row>
    <row r="48" spans="1:4" x14ac:dyDescent="0.2">
      <c r="A48">
        <v>12001</v>
      </c>
      <c r="C48">
        <v>50</v>
      </c>
      <c r="D48" t="s">
        <v>55</v>
      </c>
    </row>
    <row r="49" spans="1:4" x14ac:dyDescent="0.2">
      <c r="A49">
        <v>12001</v>
      </c>
      <c r="C49">
        <v>51</v>
      </c>
      <c r="D49" t="s">
        <v>56</v>
      </c>
    </row>
    <row r="50" spans="1:4" x14ac:dyDescent="0.2">
      <c r="A50">
        <v>12001</v>
      </c>
      <c r="C50">
        <v>52</v>
      </c>
      <c r="D50" t="s">
        <v>57</v>
      </c>
    </row>
    <row r="51" spans="1:4" x14ac:dyDescent="0.2">
      <c r="A51">
        <v>12001</v>
      </c>
      <c r="C51">
        <v>53</v>
      </c>
      <c r="D51" t="s">
        <v>58</v>
      </c>
    </row>
    <row r="52" spans="1:4" x14ac:dyDescent="0.2">
      <c r="A52">
        <v>12001</v>
      </c>
      <c r="C52">
        <v>54</v>
      </c>
      <c r="D52" t="s">
        <v>59</v>
      </c>
    </row>
    <row r="53" spans="1:4" x14ac:dyDescent="0.2">
      <c r="A53">
        <v>12001</v>
      </c>
      <c r="C53">
        <v>56</v>
      </c>
      <c r="D53" t="s">
        <v>60</v>
      </c>
    </row>
    <row r="54" spans="1:4" x14ac:dyDescent="0.2">
      <c r="A54">
        <v>12001</v>
      </c>
      <c r="C54">
        <v>57</v>
      </c>
      <c r="D54" t="s">
        <v>61</v>
      </c>
    </row>
    <row r="55" spans="1:4" x14ac:dyDescent="0.2">
      <c r="A55">
        <v>12001</v>
      </c>
      <c r="C55">
        <v>58</v>
      </c>
      <c r="D55" t="s">
        <v>62</v>
      </c>
    </row>
    <row r="56" spans="1:4" x14ac:dyDescent="0.2">
      <c r="A56">
        <v>12001</v>
      </c>
      <c r="C56">
        <v>59</v>
      </c>
      <c r="D56" t="s">
        <v>63</v>
      </c>
    </row>
    <row r="57" spans="1:4" x14ac:dyDescent="0.2">
      <c r="A57">
        <v>12001</v>
      </c>
      <c r="C57">
        <v>61</v>
      </c>
      <c r="D57" t="s">
        <v>64</v>
      </c>
    </row>
    <row r="58" spans="1:4" x14ac:dyDescent="0.2">
      <c r="A58">
        <v>12001</v>
      </c>
      <c r="C58">
        <v>62</v>
      </c>
      <c r="D58" t="s">
        <v>65</v>
      </c>
    </row>
    <row r="59" spans="1:4" x14ac:dyDescent="0.2">
      <c r="A59">
        <v>12001</v>
      </c>
      <c r="C59">
        <v>63</v>
      </c>
      <c r="D59" t="s">
        <v>66</v>
      </c>
    </row>
    <row r="60" spans="1:4" x14ac:dyDescent="0.2">
      <c r="A60">
        <v>12001</v>
      </c>
      <c r="C60">
        <v>64</v>
      </c>
      <c r="D60" t="s">
        <v>67</v>
      </c>
    </row>
    <row r="61" spans="1:4" x14ac:dyDescent="0.2">
      <c r="A61">
        <v>12001</v>
      </c>
      <c r="C61">
        <v>65</v>
      </c>
      <c r="D61" t="s">
        <v>68</v>
      </c>
    </row>
    <row r="62" spans="1:4" x14ac:dyDescent="0.2">
      <c r="A62">
        <v>12001</v>
      </c>
      <c r="C62">
        <v>66</v>
      </c>
      <c r="D62" t="s">
        <v>69</v>
      </c>
    </row>
    <row r="63" spans="1:4" x14ac:dyDescent="0.2">
      <c r="A63">
        <v>12001</v>
      </c>
      <c r="C63">
        <v>67</v>
      </c>
      <c r="D63" t="s">
        <v>70</v>
      </c>
    </row>
    <row r="64" spans="1:4" x14ac:dyDescent="0.2">
      <c r="A64">
        <v>12001</v>
      </c>
      <c r="C64">
        <v>68</v>
      </c>
      <c r="D64" t="s">
        <v>71</v>
      </c>
    </row>
    <row r="65" spans="1:4" x14ac:dyDescent="0.2">
      <c r="A65">
        <v>12001</v>
      </c>
      <c r="C65">
        <v>70</v>
      </c>
      <c r="D65" t="s">
        <v>72</v>
      </c>
    </row>
    <row r="66" spans="1:4" x14ac:dyDescent="0.2">
      <c r="A66">
        <v>12001</v>
      </c>
      <c r="C66">
        <v>71</v>
      </c>
      <c r="D66" t="s">
        <v>73</v>
      </c>
    </row>
    <row r="67" spans="1:4" x14ac:dyDescent="0.2">
      <c r="A67">
        <v>12001</v>
      </c>
      <c r="C67">
        <v>72</v>
      </c>
      <c r="D67" t="s">
        <v>74</v>
      </c>
    </row>
    <row r="68" spans="1:4" x14ac:dyDescent="0.2">
      <c r="A68">
        <v>12001</v>
      </c>
      <c r="C68">
        <v>73</v>
      </c>
      <c r="D68" t="s">
        <v>75</v>
      </c>
    </row>
    <row r="69" spans="1:4" x14ac:dyDescent="0.2">
      <c r="A69">
        <v>12001</v>
      </c>
      <c r="C69">
        <v>74</v>
      </c>
      <c r="D69" t="s">
        <v>76</v>
      </c>
    </row>
    <row r="70" spans="1:4" x14ac:dyDescent="0.2">
      <c r="A70">
        <v>12001</v>
      </c>
      <c r="C70">
        <v>75</v>
      </c>
      <c r="D70" t="s">
        <v>77</v>
      </c>
    </row>
    <row r="71" spans="1:4" x14ac:dyDescent="0.2">
      <c r="A71">
        <v>12001</v>
      </c>
      <c r="C71">
        <v>76</v>
      </c>
      <c r="D71" t="s">
        <v>78</v>
      </c>
    </row>
    <row r="72" spans="1:4" x14ac:dyDescent="0.2">
      <c r="A72">
        <v>12001</v>
      </c>
      <c r="C72">
        <v>77</v>
      </c>
      <c r="D72" t="s">
        <v>79</v>
      </c>
    </row>
    <row r="73" spans="1:4" x14ac:dyDescent="0.2">
      <c r="A73">
        <v>12001</v>
      </c>
      <c r="C73">
        <v>79</v>
      </c>
      <c r="D73" t="s">
        <v>80</v>
      </c>
    </row>
    <row r="74" spans="1:4" x14ac:dyDescent="0.2">
      <c r="A74">
        <v>12001</v>
      </c>
      <c r="C74">
        <v>80</v>
      </c>
      <c r="D74" t="s">
        <v>81</v>
      </c>
    </row>
    <row r="75" spans="1:4" x14ac:dyDescent="0.2">
      <c r="A75">
        <v>12001</v>
      </c>
      <c r="C75">
        <v>81</v>
      </c>
      <c r="D75" t="s">
        <v>82</v>
      </c>
    </row>
    <row r="76" spans="1:4" x14ac:dyDescent="0.2">
      <c r="A76">
        <v>12001</v>
      </c>
      <c r="C76">
        <v>82</v>
      </c>
      <c r="D76" t="s">
        <v>83</v>
      </c>
    </row>
    <row r="77" spans="1:4" x14ac:dyDescent="0.2">
      <c r="A77">
        <v>12001</v>
      </c>
      <c r="C77">
        <v>83</v>
      </c>
      <c r="D77" t="s">
        <v>84</v>
      </c>
    </row>
    <row r="78" spans="1:4" x14ac:dyDescent="0.2">
      <c r="A78">
        <v>12001</v>
      </c>
      <c r="C78">
        <v>84</v>
      </c>
      <c r="D78" t="s">
        <v>85</v>
      </c>
    </row>
    <row r="79" spans="1:4" x14ac:dyDescent="0.2">
      <c r="A79">
        <v>12001</v>
      </c>
      <c r="C79">
        <v>100</v>
      </c>
      <c r="D79" t="s">
        <v>86</v>
      </c>
    </row>
    <row r="80" spans="1:4" x14ac:dyDescent="0.2">
      <c r="A80">
        <v>12001</v>
      </c>
      <c r="C80">
        <v>101</v>
      </c>
      <c r="D80" t="s">
        <v>87</v>
      </c>
    </row>
    <row r="81" spans="1:4" x14ac:dyDescent="0.2">
      <c r="A81">
        <v>12001</v>
      </c>
      <c r="C81">
        <v>102</v>
      </c>
      <c r="D81" t="s">
        <v>88</v>
      </c>
    </row>
    <row r="82" spans="1:4" x14ac:dyDescent="0.2">
      <c r="A82">
        <v>12001</v>
      </c>
      <c r="C82">
        <v>103</v>
      </c>
      <c r="D82" t="s">
        <v>89</v>
      </c>
    </row>
    <row r="83" spans="1:4" x14ac:dyDescent="0.2">
      <c r="A83">
        <v>12001</v>
      </c>
      <c r="C83">
        <v>104</v>
      </c>
      <c r="D83" t="s">
        <v>90</v>
      </c>
    </row>
    <row r="84" spans="1:4" x14ac:dyDescent="0.2">
      <c r="A84">
        <v>12001</v>
      </c>
      <c r="C84">
        <v>120</v>
      </c>
      <c r="D84" t="s">
        <v>91</v>
      </c>
    </row>
    <row r="85" spans="1:4" x14ac:dyDescent="0.2">
      <c r="A85">
        <v>12001</v>
      </c>
      <c r="C85">
        <v>121</v>
      </c>
      <c r="D85" t="s">
        <v>92</v>
      </c>
    </row>
    <row r="86" spans="1:4" x14ac:dyDescent="0.2">
      <c r="A86">
        <v>12001</v>
      </c>
      <c r="C86">
        <v>500</v>
      </c>
      <c r="D86" t="s">
        <v>93</v>
      </c>
    </row>
    <row r="87" spans="1:4" x14ac:dyDescent="0.2">
      <c r="A87">
        <v>12001</v>
      </c>
      <c r="C87">
        <v>999</v>
      </c>
      <c r="D87" t="s">
        <v>94</v>
      </c>
    </row>
    <row r="88" spans="1:4" x14ac:dyDescent="0.2">
      <c r="A88">
        <v>12001</v>
      </c>
      <c r="C88">
        <v>1000</v>
      </c>
      <c r="D88" t="s">
        <v>95</v>
      </c>
    </row>
    <row r="89" spans="1:4" x14ac:dyDescent="0.2">
      <c r="A89">
        <v>12001</v>
      </c>
      <c r="C89">
        <v>1001</v>
      </c>
      <c r="D89" t="s">
        <v>96</v>
      </c>
    </row>
    <row r="90" spans="1:4" x14ac:dyDescent="0.2">
      <c r="A90">
        <v>12001</v>
      </c>
      <c r="C90">
        <v>1002</v>
      </c>
      <c r="D9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 Goods</vt:lpstr>
      <vt:lpstr>Windows &amp; Doors</vt:lpstr>
      <vt:lpstr>Electrical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Gill</dc:creator>
  <cp:lastModifiedBy>Jamie</cp:lastModifiedBy>
  <cp:lastPrinted>2012-05-14T16:26:53Z</cp:lastPrinted>
  <dcterms:created xsi:type="dcterms:W3CDTF">2005-11-15T20:26:02Z</dcterms:created>
  <dcterms:modified xsi:type="dcterms:W3CDTF">2020-03-24T17:11:08Z</dcterms:modified>
</cp:coreProperties>
</file>